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Y:\Zespół Programowy\-- 2021-2027\-- JOP\-- PL-UA\- konsultacje maj-czerwiec 2022\Raport z konsult\PL\"/>
    </mc:Choice>
  </mc:AlternateContent>
  <xr:revisionPtr revIDLastSave="0" documentId="13_ncr:1_{B26ED42D-DAB9-4764-9DF1-326B69171CEA}" xr6:coauthVersionLast="47" xr6:coauthVersionMax="47" xr10:uidLastSave="{00000000-0000-0000-0000-000000000000}"/>
  <bookViews>
    <workbookView xWindow="2850" yWindow="1680" windowWidth="13995" windowHeight="15300" xr2:uid="{00000000-000D-0000-FFFF-FFFF00000000}"/>
  </bookViews>
  <sheets>
    <sheet name="Aneks 3 - uwagi PL" sheetId="2" r:id="rId1"/>
  </sheets>
  <definedNames>
    <definedName name="DaneZewnętrzne_1" localSheetId="0" hidden="1">'Aneks 3 - uwagi PL'!$B$1:$E$1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6" i="2" l="1"/>
  <c r="A69" i="2"/>
  <c r="A70" i="2"/>
  <c r="A71" i="2"/>
  <c r="A72" i="2"/>
  <c r="A73" i="2"/>
  <c r="A74" i="2"/>
  <c r="A76" i="2"/>
  <c r="A75" i="2"/>
  <c r="A77" i="2"/>
  <c r="A78" i="2"/>
  <c r="A79" i="2"/>
  <c r="A80" i="2"/>
  <c r="A81" i="2"/>
  <c r="A82" i="2"/>
  <c r="A83" i="2"/>
  <c r="A86" i="2"/>
  <c r="A84" i="2"/>
  <c r="A85" i="2"/>
  <c r="A87" i="2"/>
  <c r="A88" i="2"/>
  <c r="A89" i="2"/>
  <c r="A90" i="2"/>
  <c r="A91" i="2"/>
  <c r="A92" i="2"/>
  <c r="A94" i="2"/>
  <c r="A95" i="2"/>
  <c r="A93" i="2"/>
  <c r="A96" i="2"/>
  <c r="A97" i="2"/>
  <c r="A98" i="2"/>
  <c r="A99" i="2"/>
  <c r="A100" i="2"/>
  <c r="A101" i="2"/>
  <c r="A102" i="2"/>
  <c r="A103" i="2"/>
  <c r="A104" i="2"/>
  <c r="A105" i="2"/>
  <c r="A106" i="2"/>
  <c r="A107" i="2"/>
  <c r="A108" i="2"/>
  <c r="A109" i="2"/>
  <c r="A110" i="2"/>
  <c r="A112" i="2"/>
  <c r="A111" i="2"/>
  <c r="A113" i="2"/>
  <c r="A117" i="2"/>
  <c r="A114" i="2"/>
  <c r="A115" i="2"/>
  <c r="A116" i="2"/>
  <c r="A118" i="2"/>
  <c r="A119" i="2"/>
  <c r="A120" i="2"/>
  <c r="A121" i="2"/>
  <c r="A122" i="2"/>
  <c r="A123" i="2"/>
  <c r="A126" i="2"/>
  <c r="A125" i="2"/>
  <c r="A124" i="2"/>
  <c r="A127" i="2"/>
  <c r="A2" i="2"/>
  <c r="A62" i="2"/>
  <c r="A21" i="2"/>
  <c r="A48" i="2"/>
  <c r="A47" i="2"/>
  <c r="A20" i="2"/>
  <c r="A8" i="2"/>
  <c r="A54" i="2"/>
  <c r="A9" i="2"/>
  <c r="A55" i="2"/>
  <c r="A10" i="2"/>
  <c r="A46" i="2"/>
  <c r="A19" i="2"/>
  <c r="A36" i="2"/>
  <c r="A4" i="2"/>
  <c r="A3" i="2"/>
  <c r="A22" i="2"/>
  <c r="A29" i="2"/>
  <c r="A34" i="2"/>
  <c r="A35" i="2"/>
  <c r="A38" i="2"/>
  <c r="A42" i="2"/>
  <c r="A43" i="2"/>
  <c r="A58" i="2"/>
  <c r="A63" i="2"/>
  <c r="A49" i="2"/>
  <c r="A50" i="2"/>
  <c r="A40" i="2"/>
  <c r="A41" i="2"/>
  <c r="A37" i="2"/>
  <c r="A61" i="2"/>
  <c r="A28" i="2"/>
  <c r="A27" i="2"/>
  <c r="A24" i="2"/>
  <c r="A25" i="2"/>
  <c r="A26" i="2"/>
  <c r="A23" i="2"/>
  <c r="A57" i="2"/>
  <c r="A7" i="2"/>
  <c r="A67" i="2"/>
  <c r="A30" i="2"/>
  <c r="A12" i="2"/>
  <c r="A32" i="2"/>
  <c r="A64" i="2"/>
  <c r="A5" i="2"/>
  <c r="A65" i="2"/>
  <c r="A11" i="2"/>
  <c r="A60" i="2"/>
  <c r="A51" i="2"/>
  <c r="A59" i="2"/>
  <c r="A45" i="2"/>
  <c r="A18" i="2"/>
  <c r="A52" i="2"/>
  <c r="A68" i="2"/>
  <c r="A31" i="2"/>
  <c r="A44" i="2"/>
  <c r="A33" i="2"/>
  <c r="A56" i="2"/>
  <c r="A53" i="2"/>
  <c r="A39" i="2"/>
  <c r="A6" i="2"/>
  <c r="A13" i="2"/>
  <c r="A14" i="2"/>
  <c r="A15" i="2"/>
  <c r="A16" i="2"/>
  <c r="A17"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Zapytanie — Wyniki-formularz-710" description="Połączenie z zapytaniem „Wyniki-formularz-710” w skoroszycie." type="5" refreshedVersion="7" background="1" saveData="1">
    <dbPr connection="Provider=Microsoft.Mashup.OleDb.1;Data Source=$Workbook$;Location=Wyniki-formularz-710;Extended Properties=&quot;&quot;" command="SELECT * FROM [Wyniki-formularz-710]"/>
  </connection>
</connections>
</file>

<file path=xl/sharedStrings.xml><?xml version="1.0" encoding="utf-8"?>
<sst xmlns="http://schemas.openxmlformats.org/spreadsheetml/2006/main" count="570" uniqueCount="363">
  <si>
    <t>Nazwa instytucji</t>
  </si>
  <si>
    <t>Część dokumentu, do którego odnosi się uwaga (np. art., nr str., rozdział)</t>
  </si>
  <si>
    <t>Treść uwagi (propozycja zmian)</t>
  </si>
  <si>
    <t>Uzasadnienie uwagi</t>
  </si>
  <si>
    <t>Uwaga uwzględniona/nieuwzględniona/częściowo uwzględniona</t>
  </si>
  <si>
    <t xml:space="preserve"> w tabeli nr 9 należałoby wskazać, iż rolę Instytucji Audytowej dla programu pełni Szef Krajowej Administracji Skarbowej w Ministerstwie Finansów.    W tabeli nr 9 w wierszu Instytucja audytowa: w polu: Nazwa instytucji należy wpisać: Szef Krajowej Administracji Skarbowej,
w polu Imię i nazwisko osoby do kontaktów należy wpisać Dyrektor Departamentu Audytu Środków Publicznych w Ministerstwie Finansów,
w polu E-mail należy wpisać sekretariat.das@mf.gov.pl</t>
  </si>
  <si>
    <t>Uwaga uwzględniona</t>
  </si>
  <si>
    <t>Ministerstwo Funduszy i Polityki Regionalnej, Departament Budżetu</t>
  </si>
  <si>
    <t>Ministerstwo Funduszy i Polityki Regionalnej, Departament Komunikacji i Promocji Funduszy Europejskich</t>
  </si>
  <si>
    <t>Rekomendacja wynika z naszych rozmów oraz znajomości uwag KE do rozdziału dot. komunikacji innych programów krajowych i regionalnych.</t>
  </si>
  <si>
    <t>Czy wskazane w cz. 5 cele komunikacji zostaną ujęte i opisane w taki sposób również w strategii komunikacji programu? Sugerujemy rozważanie uwzględnienia w
większym stopniu celów szczegółowych określonych w horyzontalnej Strategii komunikacji FE na lata 2021-2027  – cel 1 (potencjalni beneficjenci zostali wskazani jako jedna z grup docelowych komunikacji) i 3.</t>
  </si>
  <si>
    <t>W horyzontalnej Strategii komunikacji FE na lata 2021-2027 cele szczegółowe to:
1.aktywizacja potencjalnych beneficjentów do sięgania po Fundusze Europejskie
2.wsparcie beneficjentów w realizacji projektów,
3.zapewnienie wysokiej świadomości ogółu społeczeństwa nt. działań rozwojowych w kraju
realizowanych z udziałem Funduszy Europejskich oraz znaczenia przynależności do Unii
Europejskiej i roli w kształtowaniu przyszłości Europy.</t>
  </si>
  <si>
    <t>Proponujemy aby uwzględnić w pierwszym punkcie w części Communication channels/Kanały komunikacyjne również Portalu Funduszy Europejskich - wspólna platforma internetowa dla wszystkich programów.</t>
  </si>
  <si>
    <t>Art. 46 lit. B Rozporządzenia Parlamentu Europejskiego i Rady (UE) 2021/1060 z 24 czerwca 2021 r.</t>
  </si>
  <si>
    <t xml:space="preserve">Sugerujemy zmianę lub doprecyzowanie zapisów: The communication coordinator, as specified in Art. 48 of the CPR, will closely cooperate with the communication manager(s) at the Joint Secretariat, who will be in charge of the implementation of harmonised communication and visibility actions of the Programme, as well as contacts with the Branch Office in Ukraine. Direct cooperation with the Interreg representative in the INFORM EU network is also envisaged. Nie jest jasne czy mowa jest o specjaliście ds. komunikacji (communication officer) czy np. o Interreg communication coordinator (N. Nikolic)?
W projekcie Umowy Partnerstwa (Rozdział 14. Komunikacja i przejrzystość) wskazano, że krajowy koordynator ds. komunikacji osoba odpowiedzialna za koordynację działań związanych z komunikacją FE w odniesieniu do wszystkich programów (zgodnie z art. 48 rozporządzenia ogólnego) - jest wyznaczany na poziomie IK UP w obszarze informacji i
promocji. </t>
  </si>
  <si>
    <t>Zapisy przytoczonego akapitu nie są jasne – zgodnie z art. 48 CPR krajowy koordynator jest
powoływany na poziomie Państwa Członkowskiego, natomiast zgodnie z art. 36 ust. 1
Rozporządzenie Parlamentu Europejskiego i Rady (UE) 2021/1059 z dnia 24 czerwca 2021 r. w
sprawie przepisów szczegółowych dotyczących celu „Europejska współpraca terytorialna” (Interreg) wspieranego w ramach Europejskiego Funduszu Rozwoju Regionalnego oraz instrumentów finansowania zewnętrznego oraz odpowiednio art. 48 ust. 2 Rozporządzenia
Parlamentu Europejskiego i Rady (UE) 2021/1060 z 24 czerwca 2021 r. każda IZ wyznaczy
specjalistę ds. komunikacji. Czy mowa jest o specjaliście ds.  komunikacji (communication officer) czy np. o Interreg communication coordinator (N. Nikolic)?</t>
  </si>
  <si>
    <t>Proponujemy uwzględnienie w treści tej części programu (np. we wstępie) kwestii konieczności współpracy m.in. z partnerami społecznymi i gospodarczymi (jeśli są planowane), np. Działania komunikacyjne będą prowadzone we współpracy z instytucjami europejskimi,
krajowymi, regionalnymi, a także partnerami społecznymi i gospodarczymi oraz beneficjentami.
Działania komunikacyjne będą prowadzone we współpracy z instytucjami europejskimi, krajowymi, regionalnymi, a także partnerami społecznymi i gospodarczymi oraz beneficjentami.</t>
  </si>
  <si>
    <t>Ministerstwo Funduszy i Polityki Regionalnej, Departament Rozwoju Cyfrowego</t>
  </si>
  <si>
    <t>Należy zaznaczyć, że wdrażane w ramach opiniowanego programu rozwiązania informatyczne powinny uwzględniać standardy technicznie oraz architekturę informacyjną przyjętą w ezdrowiu na poziomie kraju oraz województwa.</t>
  </si>
  <si>
    <t>Ministerstwo Funduszy i Polityki Regionalnej, Departament Koordynacji Wdrażania Funduszy Unii Europejskiej</t>
  </si>
  <si>
    <t xml:space="preserve">JEST: (...) we obu krajach objętych Programem (...).
Literówka – powinno być: w obu krajach
</t>
  </si>
  <si>
    <t xml:space="preserve">Uwaga uwzględniona </t>
  </si>
  <si>
    <t>"Partnerzy Programu otrzymają wsparcie w zwiększaniu swoich zdolności instytucjonalnych poprzez m.in. dostęp do szkoleń z zakresu pomocy technicznej finansowanych w ramach Programu, warsztatów i seminariów oraz innych form wymiany doświadczeń i dobrych praktyk." Czy rzeczywiście szkolenia będą dotyczyły tylko pomocy technicznej?</t>
  </si>
  <si>
    <t>niepotrzebnie podświetlony wyraz „wniosków” w treści</t>
  </si>
  <si>
    <t>Należy objaśnić czego dotyczą te liczby. Prawdopodobnie pierwsza mówi o liczbie ludności przed wykluczeniem Białorusi, a druga po, ale nie wynika to jasno z treści.</t>
  </si>
  <si>
    <t>JEST: 3rd sector organizations as well as societies have to be fostered
POWINNO BYĆ: 3rd sector organizations, i.a. societies have to be fostered</t>
  </si>
  <si>
    <t>Stowarzyszenia są częścią 3. sektora, więc pierwsza wersja jest nielogiczna</t>
  </si>
  <si>
    <t>JEST: creating joint touristic products and touristic trails
POWINNO BYĆ: creating joint touristic products, i.a. touristic trails</t>
  </si>
  <si>
    <t>Szlaki turystyczne również są produktami turystycznymi, więc pierwszy zapis jest nielogiczny.</t>
  </si>
  <si>
    <t>5</t>
  </si>
  <si>
    <t xml:space="preserve"> "as well as contacts with the Branch Office in Ukraine."      
Brak zapisu o Biurze w Rzeszowie</t>
  </si>
  <si>
    <t>Uwaga uwzględniona częściowo</t>
  </si>
  <si>
    <t>7.2</t>
  </si>
  <si>
    <t>"To support beneficiaries in the Programme area a Branch Office of the Joint Secretariat (BO) shall be set up in Lviv. It will be hosted by  ……. 
The main activities of the JS and the BO relate to: (…)"         
Brak zapisu o Biurze w Rzeszowie</t>
  </si>
  <si>
    <t>Ministerstwo Funduszy i Polityki Regionalnej, Departament Programów Infrastrukturalnych</t>
  </si>
  <si>
    <t>Zmniejszenie liczby łóżek w szpitalach ma być przecież skutkiem reform deinstytucjonalizacji opieki zdrowotnej – żeby zmniejszyć obciążenie szpitali m.in. poprzez rozbudowanie możliwości diagnostycznych w POZ i AOS. 
Proponuję nie pisać o liczbie łóżek w szpitalu, ale o konieczności zwiększenia dostępności diagnostyki i opieki ambulatoryjnej oraz profilaktyki.</t>
  </si>
  <si>
    <t xml:space="preserve">Jeśli działania związane z zapewnieniem łóżek szpitalnych będą utrzymane, powinny być  komplementarne do interwencji przewidzianych w Krajowym Planie Odbudowy, w ramach którego wspierane będą inwestycje związane z wdrożeniem reformy opieki szpitalnej oraz wdrożeniem Krajowej Sieci Onkologicznej oraz przekształceniem lub utworzeniem w szpitalach powiatowych miejsc opieki długoterminowej i geriatrycznej.  </t>
  </si>
  <si>
    <t>Planowane jest wsparcie w ramach kodu interwencji 166 Ochrona, rozwój i promowanie dziedzictwa kulturowego i usług w dziedzinie kultury. 
Ww. obszar przewidziany jest do wsparcia w ramach polityki spójności 2021-27 w krajowym programie FEnIKS.
Należy uzupełnić opis programu o komplementarność z FENIKS w tym obszarze.</t>
  </si>
  <si>
    <t>Z uwagi na pokrywanie się wsparcia z programemi FENIKS oraz regionalnymi programami należy mieć na uwadze demarkację.</t>
  </si>
  <si>
    <t xml:space="preserve">Ministerstwo Funduszy i Polityki Regionalnej, Departament Regionalnych Programów Operacyjnych </t>
  </si>
  <si>
    <t>Propozycja uzupełnienia zapisów Programu w zakresie synergii, komplementarności oraz ewentualnej demarkacji z Programami Regionalnymi na lata 2021 - 2027, w obszarach objętych zarówno programem Interreg jak i programami regionalnym.
Powyższe dotyczy zwłaszcza obszaru środowiska oraz zdrowia. W aktualnym brzmieniu tej części programu opisano jedynie powiązanie z PO Polska Wschodnia.</t>
  </si>
  <si>
    <t>Ministerstwo Funduszy i Polityki Regionalnej, Departament Programów Ponadregionalnych</t>
  </si>
  <si>
    <t>Proponujemy uzupełnienie omawianego fragmentu Programu Interreg o treść:
„Wsparcie w ramach Programu Interreg będzie komplementarne do interwencji realizowanej w ramach Programu Fundusze Europejskie dla Polski Wschodniej 2021-2027”.</t>
  </si>
  <si>
    <t>W ramach programu FEPW będą wspierane turystyczne szlaki tematyczne o ponadregionalnym
charakterze (produktu turystyczne), przebiegające przez m.in. 2 województwa Polski Wschodniej. Zakłada się wsparcie kompleksowych projektów obejmujących m.in.:
• modernizację lub budowę obiektów/ przestrzeni stanowiących element zintegrowanego produktu turystycznego,
• modernizację lub budowę infrastruktury ułatwiającej dostęp do ww. miejsc, w tymdla osób
z niepełnosprawnościami
Z uwagi na potrzebę koordynacji i zapewnienie komplementarności różnych instrumentów polityki spójności zasadne jest uzupełnienie omawianego fragmentu Programu Interreg o treść:
„Wsparcie w ramach Programu Interreg będzie komplementarne do interwencji realizowanej w ramach Programu Fundusze Europejskie dla Polski Wschodniej 2021-2027”.</t>
  </si>
  <si>
    <t>1.2.6.2.2.</t>
  </si>
  <si>
    <t>Nazwa Programu „Polska Wschodnia 2020+” została zmieniona i obecnie jest stosowana nazwa „Fundusze Europejskie dla Polski Wschodniej 2021-2027”.</t>
  </si>
  <si>
    <t>Należy doprecyzować co oznacza „załamanie gospodarcze i kryzys polityczny”</t>
  </si>
  <si>
    <t>Programu Sąsiedztwa INTERREG III A/Tacis CBC Polska-Białoruś-Ukraina 2004-2006. 
Należy zastosować pełna nazwę programu</t>
  </si>
  <si>
    <t>W 2018 r. ludność obszaru objętego Programem wynosiła 19 886 000 (14 516 780) osób</t>
  </si>
  <si>
    <t>Sformułowanie „Ze względu na brak zaufania i ich zauważalną niechęć do współpracy” stoi w sprzeczności z doświadczeniami wynikającymi z poprzednich edycji programu</t>
  </si>
  <si>
    <t>Współpraca polsko-ukraińska realizowana w ramach programu cieszy się bardzo wysokim zainteresowaniem beneficjentów/społeczności lokalnych, co wynika z wcześniej wypracowanych partnerstw</t>
  </si>
  <si>
    <t>Dodać „oraz innych instytucji publicznych i organizacji pozarządowych”</t>
  </si>
  <si>
    <t>Oprócz samorządów, w współpracę transgraniczną zaangażowanych jest wiele instytucji publicznych, np. związanych z ochrona środowiska, turystyką, zarządzaniem granicami , euroregiony, organizacje pozarządowe, itd.</t>
  </si>
  <si>
    <t>1.2.5</t>
  </si>
  <si>
    <t xml:space="preserve">JEST: z organizacjami biznesowymi i trzeciego sektora oraz stowarzyszeniami
POWINNO BYĆ: z organizacjami biznesowymi i trzeciego sektora -np. np. stowarzyszeniami.
</t>
  </si>
  <si>
    <t>183 mln euro to dofinansowanie zobowiązania UE, łączny budżet programu ze środkami krajowym przekracza 200 mln euro.
Należy precyzyjnie wskazać ile wynosi dofinasowanie UE, a ile środki krajowe.</t>
  </si>
  <si>
    <t xml:space="preserve"> Należy odnieść odnieść się do programu PL-UA 21-27 </t>
  </si>
  <si>
    <t>Do listy programów należy dodać „Interreg Europa”</t>
  </si>
  <si>
    <t>Interreg Europa jest programem współpracy międzyregionalnej, wdrażanym na obszarze całej UE</t>
  </si>
  <si>
    <t>W kolumnie „uzasadnienie wyboru” należy doprecyzować, że działania infrastrukturalne w poszczególnych priorytetach będą obejmować zarówno nową infrastrukturę, jak i rozbudowę/modernizację istniejącej infrastruktury</t>
  </si>
  <si>
    <t>Poprzez doprecyzowanie, potencjalni beneficjanci uzyskają informację, jakiego typu inwestycje można realizować w ramach programu.</t>
  </si>
  <si>
    <t>Na początku rozdziału należy wstawić zapis „W ramach tego priorytetu zakłada się wsparcie działań infrastrukturalnych”</t>
  </si>
  <si>
    <t>Taki zapis zastosowano w projekcie programu PBU 2021-2027</t>
  </si>
  <si>
    <t>Dodać „budowę”</t>
  </si>
  <si>
    <t>Priorytet powinien obejmować także budowę nowej infrastruktury</t>
  </si>
  <si>
    <t>JEST: tworzące wspólne produkty turystyczne i szlaki turystyczne.
POWINNO BYĆ: tworzące wspólne produkty turystyczne – np. szlaki turystyczne</t>
  </si>
  <si>
    <t>Priorytet powinien dot. współpracy wszystkich służb mundurowych (nie ograniczać się tylko do wybranych)</t>
  </si>
  <si>
    <t>Należy uwzględnić możliwość realizacji mikroprojektów ramach Priorytetu  3. Turystyka</t>
  </si>
  <si>
    <t>Mikroprojekty z zakresu turystyki cieszą się dużym zainteresowaniem beneficjentów. W Programie PBU 2014-2021 są realizowane w ramach CT Dziedzictwo, ponadto inne pogramy transgraniczne (np. Interreg PL-SK) także umożliwiają realizację mikroprojektów w priorytetach związanych z turystyką.</t>
  </si>
  <si>
    <t>„oraz kontakty z Oddziałem na Ukrainie” - brak zapisu o Biurze w Rzeszowie</t>
  </si>
  <si>
    <t>Ze względu na rozległy obszar wsparcia oraz doświadczenie płynące ze funkcjonowania struktur programu w perspektywie 2014-2020 należy utrzymać Oddział w Rzeszowie</t>
  </si>
  <si>
    <t>7.2.</t>
  </si>
  <si>
    <t>„W celu wsparcia beneficjentów  na  obszarze objętym Programem we Lwowie zostanie utworzony Oddział Wspólnego Sekretariatu.”   - brak zapisu o Biurze w Rzeszowie</t>
  </si>
  <si>
    <t>Ministerstwo Funduszy i Polityki Regionalnej, Departament Prawny</t>
  </si>
  <si>
    <t>Wstawić fragment po "W trakcie realizacji Programu zapewnione zostanie poszanowanie zasad, o których mowa w art. 9 rozporządzenia".
W trakcie realizacji Programu zapewnione zostanie poszanowanie zasad, o których mowa w art. 9 rozporządzenia "Parlamentu Europejskiego i Rady (UE) 2021/1060 z dnia 24 czerwca 2021 r. ustanawiającego wspólne przepisy dotyczące Europejskiego Funduszu Rozwoju Regionalnego, Europejskiego Funduszu Społecznego Plus, Funduszu Spójności, Funduszu na rzecz Sprawiedliwej Transformacji i Europejskiego Funduszu Morskiego, Rybackiego i Akwakultury, a także przepisy finansowe na potrzeby tych funduszy oraz na potrzeby Funduszu Azylu, Migracji i Integracji, Funduszu Bezpieczeństwa Wewnętrznego i Instrumentu Wsparcia Finansowego na rzecz Zarządzania Granicami i Polityki Wizowej (Dz. Urz. UE L 231 z 30.06.2021, str. 159, z późn. zm.) (rozporządzenie CPR)"</t>
  </si>
  <si>
    <t>Wstawić fragment po "art. 17 rozporządzenia Parlamentu Europejskiego i Rady (UE) 2020/852". 
art. 17 rozporządzenia Parlamentu Europejskiego i Rady (UE) 2020/852 "z dnia 18 czerwca 2020 r. w sprawie ustanowienia ram ułatwiających zrównoważone inwestycje, zmieniające rozporządzenie (UE) 2019/2088 (Dz. Urz. UE L 198 z 22.06.2020, str. 13)"</t>
  </si>
  <si>
    <t>Wstawić fragment po "art. 27 rozporządzenia "
Parlamentu Europejskiego i Rady (UE) 2021/1059 z dnia 24 czerwca 2021 r. w sprawie przepisów szczegółowych dotyczących celu „Europejska współpraca terytorialna” (Interreg) wspieranego w ramach Europejskiego Funduszu Rozwoju Regionalnego oraz instrumentów finansowania zewnętrznego (Dz. Urz. UE L 231 z 30.06.2021, str. 94) (rozporządzenie Interreg)</t>
  </si>
  <si>
    <t xml:space="preserve">W obu wersjach językowych dokumentu jest: (…) Program jest spójny z innymi programami Europejskiej Współpracy Terytorialnej, zarówno w wymiarze transgranicznym, jak i transnarodowym, które przynajmniej częściowo pokrywają się z nim terytorialnie. Są to:
(…) 
-	Morze Bałtyckie;
Nazwa programu współpracy transgranicznej to Region Morza Bałtyckiego – proponuje się korektę
</t>
  </si>
  <si>
    <t xml:space="preserve">W polskiej wersji językowej w dokumencie jest: (…) Zarówno projekt Strategii Karpackiej, jak i Program Polska-Białoruś-Ukraina zapewniają, że wspólne potencjały i wyzwania rozwojowe krajów i regionów przygranicznych stwarzają możliwość wzmocnienia współpracy gospodarczej w celu zwiększenia konkurencyjności strategicznych sektorów gospodarki dla makroregionów i regionów przygranicznych, z uwzględnieniem ich unikalnych endogenicznych zasobów i wartości przyrodniczych, środowiskowych i kulturowych.
Korekta nazwy Programu: Program Polska-Ukraina
Uwaga dotyczy wyłącznie polskiej wersji językowej dokumentu. Korekta nazwy programu: zamiast Polska-Białoruś-Ukraina powinno być Polska-Ukraina.
</t>
  </si>
  <si>
    <t>Ministerstwo Kultury i Dziedzictwa Narodowego</t>
  </si>
  <si>
    <t>RARR S.A.</t>
  </si>
  <si>
    <t xml:space="preserve">W mojej wizji tego programu należy uwzględnić kosztem pozostałych takie elementy jak: projekty dotyczące gospodarki zwłaszcza te odnoszące się do rzeczywistości po wojnie UA/Russia, po obu stronach granicy, a także zwiększyć nacisk na programy wsparcia społecznego, pomocy emigrantom, wesprzeć powstające w ramach Interreg działania wsparcia uchodźcom, które wychodzą naprzeciw problemom związanym ze zmianą miejsca zamieszkania. Należy przekierować środki na projekty realizowane w sektorze badań i rozwoju, na styku nauki i biznesu, aby wspierać rozwój lokalny, które uwzględniają znaczenie parków naukowo technologicznych, Jednostek Otoczenia Biznesu. Redukcji powinny podlegać budżety przeznaczone na gospodarkę wodno ściekową, wodno kanalizacyjną, a zwiększeniu powinny podlegać budżety na WSPÓŁPRACĘ, 2.4. Priorytet: 4 - Współpraca, s. 57. , których założenia są zamieszczone we wstępie do moich uwag.                   </t>
  </si>
  <si>
    <t xml:space="preserve">Propozycja dodania do Podrozdziału poniższej treści:  Jednym z rekomendowanych narzędzi służących pokonywaniu wyzwań społeczno-gospodarczych oraz demograficznych, zidentyfikowanych na obszarze Programu jest realizacja wspólnych przedsięwzięć służących kształtowaniu bądź rozwojowi aktualnie istniejących polsko-ukraińskich obszarów/powiązań funkcjonalnych, nie tylko w ramach obszaru kwalifikowalnego Programu, ale również w oparciu o istniejące powiązania z partnerami znajdującymi się formalnie poza obszarem kwalifikowalnym przyszłego programu współpracy transgranicznej Interreg Polska-Ukraina.   Szczegółowe ramy organizacyjno-finansowe Programu zostaną określone na późniejszym etapie w sposób umożliwiający wsparcie finansowe również dla przedsięwzięć ukierunkowanych na wzmocnienie i  rozwój powiązań/relacji funkcjonalnych poza obszarem Programu, komplementarnie z Priorytetami i Celami Szczegółowymi Programu.  </t>
  </si>
  <si>
    <t xml:space="preserve">W obecnych okolicznościach geopolitycznych oraz mając na uwadze szerokie wsparcie jakiego Polska udziela Ukrainie w obliczu wojny z Rosją, niezwykle ważne jest otwarcie transgranicznej współpracy polsko-ukraińskiej na powiązania, które występują również poza formalnie określonych obszarem kwalifikowalnym Programu Interreg NEXT.     Identyfikacja potencjału do nawiązywania/wzmacniania relacji funkcjonalnych, wykraczających terytorialnie poza obszar kwalifikowalny Programu Interreg NEXT Polska-Ukraina, powinna uwzględnić przede wszystkim  powiązania przestrzenne, etniczno-kulturowe, łączące zachodnie obszary Ukrainy z polskimi regionami.   Przykładem takich powiązań jest województwo warmińsko-mazurskie zamieszkiwane przez znaczny odsetek ogółu mniejszości ukraińskiej w Polsce. Ukraińcy to również najliczniejsza mniejszość narodowa tego regionu, wyróżniająca się wysokim poziomem instytucjonalizacji. Wobec powyższego należy zauważyć, że największa liczba oddziałów Związku Ukraińców w Polsce –najliczniejszej organizacji ukraińskiej działającej w Polsce ma swoją siedzibę w warmińsko-mazurskim.  Ponadto samorządy i instytucje Warmii i Mazur (zarówno szczebla lokalnego, jak i regionalnego) aktywnie współpracują z ukraińskimi partnerami w wielu dziedzinach życia społeczno-gospodarczego. Przykładem takiej współpracy jest wieloletnie partnerstwo Samorządu Województwa Warmińsko-Mazurskiego z Obwodem Rówieńskim, który znajduje się w obszarze  Programu Interreg NEXT Polska-Ukraina 2021-2027. W ciągu ponad 20 lat współpracy oba regiony realizowały z sukcesem projekty i przedsięwzięcia w obszarze m.in. kultury, edukacji, turystyki, ochrony zdrowia, gospodarki, handlu i ekologii.   Przykładem potencjału do kreowania/rozwoju relacji funkcjonalnych w kontekście udziału partnerów spoza obszaru kwalifikowalnego Programu Polska-Ukraina jest również idea przedsięwzięcia pn. „Bałtycka Ukraina” , zainicjonowanej przez Zarząd Portu Morskiego w Elblągu we współpracy z ukraińskimi partnerami. Koncepcja „Bałtyckiej Ukrainy” przewiduje utworzenie kompleksu portowego na potrzeby ukraińskich spedytorów i operatorów logistycznych w powiązaniu z budową kanału żeglugowego przez Mierzeję Wiślaną oraz wsparcie finansowe wspólnoty międzynarodowej dla budowy oczyszczalni ścieków w tej części Ukrainy, która leży w zlewni Bałtyku.  </t>
  </si>
  <si>
    <t xml:space="preserve">Klaster Technologiczny INFOTECH </t>
  </si>
  <si>
    <t>Proponuje się dodanie punktu: "Działania związane z poprawą infrastruktury przygranicznej" (parkingi, zaplecza sanitarne, itp.)
W pkt. 2.5.1.3. Główne grupy docelowe, w zastosowanym wyliczeniu proponuje się zastąpić słowa "służby porządkowe" przez słowa "służby graniczne"</t>
  </si>
  <si>
    <t xml:space="preserve">Pozyskanie środków na modernizację i rozbudowę infrastruktury przygranicznej przyczyni się do poprawy komfortu podróżnych.   </t>
  </si>
  <si>
    <t>należy zauważyć, że do skrócenia czasu oczekiwania na przekroczenie granicy oraz wyeliminowania występowania zjawisk przestępczych (pkt 2.5.1) niezbędne jest zapewnienie odpowiedniej infrastruktury, pozwalającej na sprawne i właściwe prowadzenie kontroli przez służby fitosanitarne</t>
  </si>
  <si>
    <t xml:space="preserve">warto doprecyzować czy określenia "świadczenia" i "usługi" w kontekście opieki zdrowotnej oznaczają odpowiednio świadczenia gwarantowane i usługi komercyjnej opieki zdrowotnej, czy też są stosowane wymiennie (w domyśle prawdopodobnie jako świadczenia gwarantowane).
Ponadto, w przypadku podejmowanych inicjatyw informatycznych/telemedycznych należy zapewnić interoperacyjność i komplementarność rozwiązań do tych, które są wdrażane na poziomie centralnym w Polsce. Przede wszystkim należy unikać powielania rozwiązań już istniejących czy też planowanych do wdrożenia centralnie.
</t>
  </si>
  <si>
    <t>"Lepsza dostępność przychodni (liczba przychodni na 10 tys. mieszkańców) występuje po stronie polskiej. W obwodach Ukrainy wskaźnik ten jest niższy o około połowę.  Jeśli chodzi o dostępność lekarzy (liczba lekarzy na 10 tys. mieszkańców), nierówności między oboma krajami nie są znaczące, ale w odniesieniu do dostępności łóżek w szpitalach ich dostępność po stronie polskiej jest znacznie niższa niż na Ukrainie. " -  Nie podano wartości tego wskaźnika dla Polski, przez co nie jest również jasne jak kształtuje się on dla Ukrainy. Należałoby przywołać wartości tego wskaźnika dla każdego z krajów.</t>
  </si>
  <si>
    <t>"niewystarczająca mobilność" - Czy chodzi tutaj o niewystarczającą podaż usług domowych/środowiskowych? Należałoby doprecyzować to sformułowanie.</t>
  </si>
  <si>
    <t>"bezpieczeństwo" - Należy doprecyzować o jaki zakres chodzi albo usunąć wyraz.</t>
  </si>
  <si>
    <t>"wspólnych"  - Jakie znaczenie ma to określenie dla zakresu wymienionych działań? Jeśli chodzi o podejmowanie działań polsko-ukraińskich to należałoby użyć innego sformułowania.</t>
  </si>
  <si>
    <t>2.2.1.1</t>
  </si>
  <si>
    <t>"wsparcie w zakresie usprawnień zarządzania w celu poprawy efektywności i odporności istniejących systemów " - Niejasny fragment – do doprecyzowania/przeformułowania</t>
  </si>
  <si>
    <t xml:space="preserve">2.2.1.1 </t>
  </si>
  <si>
    <t>"3.	Wspólne działania poprawiające dostęp do opieki długoterminowej, w szczególności rozwój infrastruktury dla opieki geriatrycznej i paliatywnej".
zmienić na "geriatrycznej oraz opieki paliatywnej i hospicyjnej."</t>
  </si>
  <si>
    <t>2.2.1.2</t>
  </si>
  <si>
    <t>"4.	Wspólne działania zapobiegające występowaniu i skutkom zdarzeń niepożądanych , takich jak epidemie czy konflikty zbrojne (ze szczególnym uwzględnieniem zjawisk lokalnych)." - „Zdarzenia niepożądane” mają inne znaczenie niż wskazuje na to zakres działań wymienionych w pkt 4, dlatego sugeruje się zastąpienie ich bardziej trafnym określeniem „zdarzenia kryzysowe”.</t>
  </si>
  <si>
    <t>2.2.1.3</t>
  </si>
  <si>
    <t>"•	służby ratownicze  (tj. górskie służby ratownicze)" - Z opisanych powyżej działań wynika, że Program na być skierowany również do innych przedstawicieli zawodów medycznych, a nie tylko służb ratowniczych.
Poprawić na: •	personel medyczny, w tym służby ratownicze  (tj. górskie służby ratownicze),"</t>
  </si>
  <si>
    <t>Urząd Miasta Lublin</t>
  </si>
  <si>
    <t>Wydaje się, że zapisy Programu dotyczące turystyki powinny być odniesione do obecnej sytuacji na Ukrainie
Uzupełnienie treści dokumentu dotyczące obszaru turystyki o zapisy dot. obecnej sytuacji, mocno ograniczającej, jeśli nie wykluczajacej ruch turystyczny na terenie Ukrainy.</t>
  </si>
  <si>
    <t xml:space="preserve">Jakkolwiek wieloletnia perspektywa objęta założeniami Programu może obejmować działania związane z rozwojem infrastruktury turystycznej, promocją dziedzictwa kulturowego, ekoturystyką, kształceniem kadr z tej dziedziny, tak nie wydaje się trafnym wyborem omawianie tej tematyki na obecnym etapie w oderwaniu od realiów. Te natomiast jeśli nie uniemożliwiają, to w znacznym stopniu ograniczają możliwości realizacji tak zakreślonej interwencji w najbliższym czasie. Uwaga ta oczywiście w jakimś stopniu odnosi się do każdego z Priorytetów, ale wydaje się, że na realizację działań z zakresu turystyki wpływ działań wojennych będzie najbardziej doniosły. </t>
  </si>
  <si>
    <t>Komenda Wojewódzka Państwowej Straży Pożarnej w Lublinie</t>
  </si>
  <si>
    <t>Sugerujemy dodanie możliwości zakupu sprzętu/wyposażenia dla służb mundurowych.  ad. 2 Przewiduje się wsparcie wspólnych szkoleń służb mundurowych, ratowniczych i straży pożarnej oraz możliwość zakupu sprzętu/wyposażenia dla służb mundurowych. ad. 3 Przewiduje się wsparcie wspólnych szkoleń służb mundurowych, ratowniczych i straży pożarnej oraz możliwość zakupu sprzętu/wyposażenia dla służb mundurowych. ad. 4 Przewiduje się wsparcie wspólnych szkoleń służb mundurowych, ratowniczych i straży pożarnej oraz możliwość zakupu sprzętu/wyposażenia dla służb mundurowych.</t>
  </si>
  <si>
    <t xml:space="preserve">Sugerujemy dodanie możliwości zakupu sprzętu/wyposażenia dla służb mundurowych. </t>
  </si>
  <si>
    <t>Podlaski Związek Pracodawców (członek Konfederacji Lewiatan)</t>
  </si>
  <si>
    <t xml:space="preserve">Z niezrozumiałych względów jako obszar wsparcia rozwoju gospodarczego i rozwiązywania problemów społecznych (migracja, bezrobocie) wybrano turystykę. Przeprowadzona analiza stanu aktualnego, perspektyw i potrzeb rozwoju zarówno całej gospodarki na terytorium projektu, jak i sektora turystycznego  rażąco nie odpowiada rzeczywistości.
Stanowczo postulujemy zastąpienie komponentu turystycznego komponentem wspierającym rozwój nowoczesnego przemysłu i powiązanych łańcuchem wartości usług na terenie objętym programem.  </t>
  </si>
  <si>
    <t xml:space="preserve">Znaczenie gospodarcze sektora turystycznego na tym obszarze od lat systematycznie maleje, z uwagi na względnie – w porównaniu z innymi destynacjami – niską atrakcyjność (szczególnie dla pobytów długoterminowych), krótki sezon, znaczące niedostatki infrastrukturalne, szybko kurczące się zasoby taniej siły roboczej.   Z punktu widzenia pracowników branże hotelarska i gastronomiczna charakteryzują się szczególnie niskimi wynagrodzeniami, niestabilnym, sezonowym zatrudnieniem, pracą całodobową przez 7 dni w tygodniu, bardzo wysoką skalą naruszeń praw pracowniczych.  Autorzy projektu Programu dostrzegają nawet iż „branża turystyczna jest bardzo wrażliwa na wszelkiego rodzaju nieprzewidywalną sytuację” (s.13) lecz nie wyciągają z tego poprawnych wniosków. Tymczasem skala nieprzewidywalności dalszego rozwoju sytuacji, w szczególności związanej z dalszym rozwojem pandemii Covid, ale przede wszystkim ze stanem wojny między Ukrainą i Rosją, cichym uczestnictwem w tej wojnie Polski i innych krajów UE zaś po przeciwnej stronie Białorusi – czynią inwestowanie w turystykę działaniem skrajnie ryzykownym. W ocenie Podlaskiego Związku Pracodawców nie ma obecnie żadnych przesłanek, by ruch turystyczny na obszarze Programu, a szczególnie na Ukrainie, się unormował w dającej się przewidzieć perspektywie.   Jednocześnie wydaje się prawdopodobne, że najbardziej uprzemysłowione obszary Ukrainy, które aktualnie są areną intensywnych działań wojennych, będą przez długi czas nieaktywne i/lub osłabione gospodarczo na skutek zniszczeń, strat wśród ludności, przy czym jest wysoce prawdopodobne, iż zostaną na dłuższy czas zaanektowane przez Rosję.   Te czynniki, plus słuszny postulat wyrównywania szans rozwojowych wschodnich terytoriów Ukrainy, dotychczas upośledzonych gospodarczo, powodują, iż narzuca się konieczność działań wspierających rozwój nowoczesnego przemysłu i nowoczesnych usług na terytorium Projektu, poczynając od wsparcia rozwoju kompetencji pracowników i przedsiębiorców, poprzez wsparcie (roz)budowy niezbędnej infrastruktury (teleinformatycznej, energetycznej, komunikacyjnej), planowania przestrzennego etc. aż do rozwoju otoczenia administracyjnego, edukacyjnego, prawnego sprzyjającego rozwojowi gospodarczemu.   Tu pozwolę sobie przytoczyć i przypomnieć wyniki analiz gospodarki woj. podlaskiego przeprowadzone przez Podlaski Związek Pracodawców, zgodnie z którymi  w latach 2010-2020 przychody podlaskich przedsiębiorstw (w tym szeroko rozumianego sektora turystycznego) ze sprzedaży krajowej, mierzone w euro, wzrosły jedynie o 24,9%, podczas gdy przychody z eksportu towarów aż o 128,1%. To pokazuje, iż w ciągu ostatniej dekady praktycznie jedynym mechanizmem rozwoju gospodarczego woj. podlaskiego był rozwój przemysłu nastawionego na eksport.   Pozwolę sobie również przypomnieć, że teren woj. podlaskiego był w tym samym okresie obszarem intensywnego publicznego wsparcia rozwoju turystyki, czego efektów gospodarczych niestety nie widać, a branża turystyczna jest w zapaści. </t>
  </si>
  <si>
    <t>Ministerstwo Klimatu i Środowiska</t>
  </si>
  <si>
    <t>1) Należy uwzględnić projekty dotyczące hydroenergetyki, w tym małej energetyki wodnej, które wpisują się w obszar środowisko: dostosowanie do zmian klimatycznych, wspieranie zrównoważonej gospodarki wodnej i zwiększenie bioróżnorodności.   Wnioskujemy więc o wpisanie do projektu programów rozwoju hydroenergetyki na istniejących i nieprzeznaczonych do rozbiórki obiektach piętrzących w zakresie inwestycji niemających negatywnego wpływu na stan lub potencjał jednolitych części wód. Dodatkowo, wskazane jest wsparcie inwestycyjny dla hydroelektrowni (niezależnie od ich mocy) w zakresie prośrodowiskowej modernizacji poprawiającej ciągłość morfologiczną cieków wodnych.   Należy jednak wskazać, że konkretne propozycje modyfikacji treści projektu Programu wraz z uzasadnieniem winny zostać przedstawione przez Polskie Gospodarstwo Wodne - Wody Polskie oraz Narodowy Fundusz Ochrony Środowiska i Gospodarki Wodnej, jako instytucje mające wiedzę w zakresie istniejących obiektów hydrotechnicznych, wymaganych i planowanych modernizacji, potencjału energetycznego tych obiektów oraz finansowania działalności inwestycyjnej w zakresie energetyki odnawialnej i ochrony środowiska.  2) Wśród tematów wymagających wsparcia należy uwzględnić współpracę w celu wspierania konwersji jednostek węglowych na jednostki wykorzystujące biomasę.</t>
  </si>
  <si>
    <t>1) Propozycja wpisuje się we wskazane na str. 15 w rozdziale 1.2.2 ŚRODOWISKO, ZASOBY NATURALNE, WYZWANIA PRZESTRZENNE, FUNKCJONALNE I ŚRODOWISKOWE cele: „Istotnymi wyzwaniami dla obszaru objętego Programem są przystosowanie się do zmiany klimatu, zapobieganie zagrożeniom naturalnym i antropogenicznym, zrównoważona gospodarka wodna, a także  wzrost świadomości na temat wrażliwych kwestii wśród szerokiego grona interesariuszy i mieszkańców.”  Obiekty hydrotechniczne są nierzadko jedynym skutecznym rozwiązaniem dla kształtowania stosunków wodnych w sposób korzystny dla człowieka i środowiska naturalnego. Obecnie wiele z tych obiektów jest w bardzo złym stanie technicznym. Często są to jazy czy spiętrzenia, które pilnie wymagają remontu i są barierą zaburzającą ciągłość morfologiczną danego jednolitego ciągu wód powierzchniowych. Taki remont powinien spełniać wymagania środowiskowe, również w zakresie odnowy bioróżnorodoności.   Obecność turbin na istniejących obiektach hydrotechnicznych, których likwidacji nie przewiduje się m.in. ze względu na ich rolę retencyjną, zwiększyłaby udział energii elektrycznej ze źródeł odnawialnych w polskim miksie energetycznym, przekładając się na ograniczenie pracy najstarszych bloków węglowych opartych o otwarte chłodzenie, emitujących znaczne ilości gazów cieplarnianych, pobierających ogromne ilości wody na potrzeby chłodzenia i zakłócających stosunki cieplne przy ich zrzucie.   W tym kontekście należy podkreślić, że elektrownie wodne to instalacje o w miarę stałej podaży mocy, nie wymagające pełnej rezerwy w dużych źródłach zdalaczynnych. Ich lokalizowanie na terenach trudnodostępnych i na tzw. końcówkach mocy obniża straty związane z przesyłem energii i poprawia parametry sieci, co z kolei przekłada się na obniżenie kosztów (w tym środowiskowych) modernizacji sieci elektroenergetycznych.  MKiŚ postuluje więc  wpisanie do projektu programów rozwoju hydroenergetyki na istniejących i nieprzeznaczonych do rozbiórki obiektach piętrzących w zakresie inwestycji niemających negatywnego wpływu na stan lub potencjał jednolitych części wód. Dodatkowo, wskazane jest wsparcie inwestycyjny dla hydroelektrowni (niezależnie od ich mocy) w zakresie prośrodowiskowej modernizacji poprawiającej ciągłość morfologiczną cieków wodnych.  2) Działania te są konieczne do wprowadzenia w celu skuteczniejszej realizacji procesu dekarbonizacji i tym samym zwiększenia udziału odnawialnych źródeł energii w miksie energetycznym krajów. Wpisują się one i będą wspierać wskazaną w celu szczegółowym RSO2.4 walkę z dalszą zmianą klimatu i adaptację do zmian klimatu.</t>
  </si>
  <si>
    <t>W treści pkt. 2.3.1.1 i ppkt. 1 występuje sformułowanie "dziedzictwo historyczne i kulturowe"
Sformułowanie "dziedzictwo historyczne i kulturowe" powinno zostać zmienione sformułowaniem: "dziedzictwo kulturowe"</t>
  </si>
  <si>
    <t>Dziedzictwo historycznego zawiera się w dziedzictwie kulturowym</t>
  </si>
  <si>
    <t>1) Modyfikacja fragmentu dot. Puszczy Białowieskiej na podstawie poniższych propozycji:  PL) Puszcza Białowieska wpisana na Listę Światowego Dziedzictwa UNESCO to duży kompleks leśny położony na pograniczu Polski i Białorusi. W jej skład wchodzi zespół lasów nizinnych, które są charakterystyczne dla środkowoeuropejskiego ekoregionu lasów mieszanych lądowych. Obiekt zajmuje powierzchnię 141 885 ha (ok. 42% całkowitej powierzchni OŚD znajduje się w Polsce). Jako obiekt transgraniczny jest wyjątkowy ze względu na możliwości, jakie oferuje dla ochrony różnorodności biologicznej.  EN) The Białowieża Forest as World Heritage Site is large forest complex located on the border between Poland and Belarus.  It includes a complex of lowland forests that are characteristics of the Central European mixed forests terrestrial ecoregion. WHS covers a total area of 141,885 hectares (about 42% percent of the total area of WHS is located in Poland). As a transboundary object, it is unique for the opportunities it offers for biodiversity conservation.  2) Wykreślenie zdania „Jednym z głównych problemów w Karpatach jest wylesianie, które powoduje częstsze powodzie i szkodliwe skutki dla fauny.”</t>
  </si>
  <si>
    <t>1) Propozycja oparta na deklaracji OUV i wniosku renominacyjnym obszaru UNESCO Białowieża Forest z 2014r. https://whc.unesco.org/en/decisions/6097  2) Ze wskazanego zdania nie wynika czy wylesianie dotyczy strony PL czy UA, nie wskazuje również miejsca ani powierzchni tego typu procesu. Lasy w Polsce są prowadzone zgodnie z zasadami trwale zrównoważonej gospodarki leśnej na podstawie planu urządzenia lasu lub uproszczonego planu urządzenia lasu, zapewniającym trwałe zachowanie ich bogactwa biologicznego, wysokiej produkcyjności oraz potencjału regeneracyjnego i zachowania funkcji bez szkody dla innych ekosystemów. W Polsce nie odnotowuje się zjawiska wylesiania, a powierzchnia lasów i zasoby drzewne kraju sukcesywnie się zwiększają.</t>
  </si>
  <si>
    <t>1) W ramach Priorytetu 3 możliwe są do realizacji i dofinansowania oprócz Projektów z obszaru ,,Turystyki” również  Projekty (zarówno ,,miękkie”, jak i ,,twarde – inwestycyjne”) z szeroko rozumianego obszaru ,,Kultury”. W nazewnictwie tego Priorytetu istnieją zapisy odnoszące się tylko do ,,Turystyki”, dlatego uzupełnienie nazewnictwa tego Priorytetu o ,,Kulturę” jest konieczne – dla umożliwienia bezdyskusyjnego ubiegania się instytucji kulturalnych o dofinansowanie planowanych projektów z obszaru kultury. 2) Konieczne jest również doprecyzowanie zapisów dotyczących możliwości ubiegania się przez Instytucje Kultury o dofinansowanie różnorodnych projektów inwestycyjnych -  dotyczących rozbudowy i modernizacji infrastruktury (bazy materialnej) tych instytucji. 3) Projekty z obszaru turystyki i kultury stanowią dźwignię rozwoju regionów przygranicznych, dlatego wymagają zwiększenia wsparcia finansowego z przedmiotowego programu.</t>
  </si>
  <si>
    <t xml:space="preserve">Komenda Główna Państwowej Straży Pożarnej </t>
  </si>
  <si>
    <t xml:space="preserve">Sugerujemy dodanie możliwości zakupu sprzętu/wyposażenia dla służb mundurowych.                         </t>
  </si>
  <si>
    <t xml:space="preserve"> 2) 1.2.6.2.1 Strategie i Programy UE, str.21 Zarówno projekt Strategii Karpackiej, jak i Program Polska-Białoruś-Ukraina zapewniają, że wspólne potencjały i wyzwania rozwojowe krajów i regionów przygranicznych stwarzają możliwość wzmocnienia współpracy gospodarczej (...).
1) Należy rozważyć dodanie interwencji na poziomie ponadregionalnym, jaką jest Fundusz Wyszechradzki +</t>
  </si>
  <si>
    <t>Dodanie sekcji 1.1 (Terytorium Wsparcia Programu) Dokumentu Strategicznego do dwóch obwodów z Ukrainy (Kijów i Żytomierz).</t>
  </si>
  <si>
    <t>Uzasadnieniem zgłoszonego komentarza o dodaniu terytorium Programu przez dwa dodatkowe regiony Ukrainy (Kijów i Żytomierz) jest pilna potrzeba przywrócenia tych regionów po konsekwencjach pełnej agresji Rosji na Ukrainę. Współpraca transgraniczna będzie zapewniona poprzez realizację wspólnych działań organizacji w zakresie ochrony ludności z obwodów lubelskiego, białostockiego, chełmsko-zamojskiego w Polsce oraz obwodów wołyńskiego, rówieńskiego, żytomierskiego i kijowskiego z Ukrainy.</t>
  </si>
  <si>
    <t>Narodowy Uniwersytet Iwana Franki we Lwowie</t>
  </si>
  <si>
    <t>Dzień dobry. Jak mogę wziąć udział w konkursie na projekt, czyli jaka jest forma zgłaszania oficjalnych uwag dodatkowych?</t>
  </si>
  <si>
    <t>Działalność naukowa</t>
  </si>
  <si>
    <t>Do sekcji 2 "Środowisko" dodano pkt 2.1.1 Cel szczegółowy: promowanie przystosowania się do zmiany klimatu, zapobieganie zagrożeniom i zwiększanie odporności na klęski żywiołowe i klęski żywiołowe z uwzględnieniem podejść ekosystemowych, nowy akapit 2.1.1.7 "Oczyszczanie terytoriów z obiektów wybuchowych"
Proponowany priorytet: Ochrona środowiska, Rozminowanie (Oczyszczanie terenów z obiektów wybuchowych).</t>
  </si>
  <si>
    <t>Uzasadnienie: w celu szybkiego (szybkiego) przywrócenia terytoriów dotkniętych rosyjską agresją na pełną skalę. Wyżej wymieniony dodatek jest niezwykle ważny ze względu na konieczność przywrócenia dotkniętych terytoriów.</t>
  </si>
  <si>
    <t xml:space="preserve">W rozdziale 2.2.1.3. proponuje się zmienić zapis: „jednostki administracji państwowej, wojewódzkiej i samorządowej (...)” na sformułowanie stosowane w pozostałej części projektu programu: „jednostki administracji państwowej, regionalnej i samorządowej (...)”.   </t>
  </si>
  <si>
    <t>Urząd Marszałkowski Województwa Podkarpackiego</t>
  </si>
  <si>
    <t xml:space="preserve">Argumentem przemawiającym za wprowadzeniem  zapisu dostępu do specjalistycznych usług zdrowotnych w szczególność pominiętych w projekcie chorób zakaźnych jest panująca 2 lata epidemii koronawirusa SARS-CoV-2 oraz obecna sytuacja zbrojna po stronie ukraińskiej.  Grupy docelowe:  należy jasno określić jakiego typu służby ratownicze mogą zostać objęte wsparciem. Rozłożenie odpowiedzialności za realizacje  projektów wynika z obawy przed konsekwencjami finansowymi.  Możliwość tłumaczenia dokumentów programowych będzie ułatwieniem zarówno dla strony polskiej jak i ukraińskiej.   </t>
  </si>
  <si>
    <t xml:space="preserve">Do słów „Rozwój infrastruktury rowerowej jest jednym z zalecanych środków promowania ekoturystyki…” proponuje się dopisanie następującej treści: „wraz ze zwiększaniem świadomości społecznej w zakresie transportu niskoemisyjnego i zeroemisyjnego, tj. roweru oraz turystyki pieszej, w myśl zasady: ruch to zdrowie.”.    
</t>
  </si>
  <si>
    <t>Fundacja Prawo i Partnerstwo</t>
  </si>
  <si>
    <t xml:space="preserve">0) Uwaga ogólna 1) s. 8, fragment: W 2018 r. ludność obszaru objętego Programem wynosiła 19 886 000 (14 516 780)... 2) s. 10, fragment: Opieka zdrowotna powinna być również priorytetem... 3) s. 10, fragment: W województwie podkarpackim, a także w obwodzie Iwanofrankowskim... 4) s. 10, fragment: Nie mniej jednak we wszystkich badanych jednostkach istnieje wyraźna tendencja... oraz s. 11, pogrubiony tekst 5) s. 11 pogrubiony tekst 6) s. 13, fragment: W związku z tym Program przyczyni się do ożywienia tego przemysłu... 7) s. 14, fragment: Biorąc pod uwagę wyjątkowość zasobów naturalnych zlokalizowanych na obszarze objętym Programem, istotne jest, aby chronić je zarówno przed zagrożeniami naturalnymi związanymi z klimatem i niezwiązanymi z klimatem, jak i przed zagrożeniami związanymi z działalnością człowieka.  8) s. 15, pogrubiony fragment: ...a także  wzrost świadomości na temat wrażliwych kwestii wśród szerokiego grona interesariuszy i mieszkańców. 9)  s. 16, pogrubiony fragment: Współpraca transgraniczna między instytucjami publicznymi a podmiotami społeczeństwa obywatelskiego, wzmocnienie potencjału administracyjnego, a także działania międzyludzkie powinny stanowić ważną część interwencji w ramach Programu. Należy położyć szczególny nacisk na poprawę jakości usług publicznych, w tym usług granicznych, celnych i innych powiązanych usług, aby stawić czoła obecnym przeszkodom i wyzwaniom. 10) punkt 1.2.4 11) s. 17, fragment: Biorąc pod uwagę dalszy rozwój współpracy terytorialnej między Polską a Ukrainą oraz aktualne problemy i wyzwania obszaru Programu, należy pogłębić i usprawnić współpracę mieszkańców i instytucji, integrację społeczności oraz pokonywanie barier społeczno-kulturowych. Problemy z utrzymaniem spójności lokalnej i integracją mieszkańców obszaru Programu mogą być spowodowane dzielącą Europę granicą Unii Europejskiej. Dlatego tym ważniejsze jest promowanie i wspieranie silnych, pozytywnych relacji międzyludzkich. 12) s. 22, fragment: Program jest zgodny z następującymi długoterminowymi strategiami narodowymi: w Polsce: Długoterminowa Narodowa Strategia Rozwoju „Polska 2030. Trzecia Fala Nowoczesności"  13) s. 23, fragment: Program jest również komplementarny z istniejącymi zapisami Strategii Rozwoju obwodów Lwowskiego, Wołyńskiego, Zakarpackiego, Rówieńskiego, Iwanofrankowskiego i Tarnopolskiego na lata 2016-2025. </t>
  </si>
  <si>
    <t>0) poprawa na "w Ukrainie" 
1) Doprecyzowanie danych 
2) Warto przewidzieć działania ukierunkowane na ofiary działań wojennych oraz weteranów, których będzie przybywać 
3) Albo region podkarpacki, albo poszczególne regiony  
4) Należy pogłębić diagnozę dotyczącą placówek systemu oświaty, by zidentyfikować problemy 
5) Turystyka pojawia się dalej w punkcie 1.2.1.3 i tam ten wątek powinien być przeniesiony. 
6) Poprawa zdania: W związku z tym Program przyczyni się do ożywienia usług turystycznych... 
7) Poprawa zdania: Biorąc pod uwagę wyjątkowość zasobów naturalnych zlokalizowanych na obszarze objętym Programem, istotne jest, aby chronić je zarówno przed zagrożeniami naturalnymi i antropogenicznymi. 
8) Wykreślenie wskazanego fragmentu 
9) Doprecyzować przez podanie przykładów działań międzyludzkich  przeredagować fragment adekwatnie do analizowanych wcześniej treści (o granicach jest mowa w 1.2.4 i to tam można przenieść ten fragment) 
10) można doprecyzować, o jakie procedury chodzi w odniesieniu do tych, na które beneficjenci mogą mieć rzeczywisty wpływ  poza tym powinna znaleźć się tu infrastruktura graniczna (zupełnie nowa, ale też ta wymagająca odbudowy, modernizacji), 0) W wielu miejscach pada określenie "na Ukrainie" 1) Nie wiadomo, co oznaczają dane liczbowe w nawiasie. 2) Dostrzeżono, że program objęty wsparciem jest miejscem działań wojskowych, ale nie wskazano, jakie to ma konsekwencje i w związku z tym co powinno być przewidziane 3) Warto zastosować terminologię NUTS2/3, a nie nazwę województwa 4) Dane dotyczące edukacji są niespójne - miesza się system oświaty ze szkolnictwem wyższym, a szczególnie mało miejsca poświęcono właśnie edukacji na niższych poziomach - szczególnie wobec zniszczonych szkół w Ukrainie 5) W tekście pojawia się rozwój turystyki, turystyki, która nie była przedmiotem analizy 6) Turystyka to gałąź usług, a nie przemysłu 7) Błąd logiczny 8) Świadomość nie była przedmiotem analizy w tym fragmencie oraz nie wskazano działań, które by ją wprost poprawiały, więc nie można wyciągnąć takiego wniosku 9) "działania międzyludzkie" to bardzo ogólne określenie  we wcześniejszej analizie nie było mowy o usługach granicznych, celnych i powiązanych z tym usługach, lecz o samorządach i ich współpracy 10) mowa jest o tworzeniu wspólnych procedur, po czym dalej się zauważa, że te są w większości regulowane przez instytucje centralne, na które podmioty realizujące projekty nie mają raczej bezpośredniego przełożenia 11) Nie było tego widać we wcześniejszej analizie, by wyciągać takie wnioski 12) Strategia nie jest już obowiązująca, została uchylona ustawą z dn. 15.07.2020 r., Dz.U. 2020, poz. 1378 13) Użycie dużych liter "Strategia Rozwoju" sugeruje istnienie jednego dokumentu, a z treści wynika, że każdy obwód ma swoją własną gdyż jest kluczowa dla bezpieczeństwa i poprawy funkcjonowania granic 
11) Należy pogłębić diagnozę  
12) Należy wykreślić i ewentualnie odnieść się do innego obowiązującego dokumentu 
13) Należy poprawić pisownię, używając małych liter, albo wymienić każdą z osobna
0) Drobna zmiana poprawiająca życzliwy odbiór czytających 1) Czytający ma obecnie problem z przypisaniem właściwego znaczenia podanym danym - wyklarowanie poprawi odbiór tekstu 2) Opieka nad weteranami jest niszowa i nie zajmuje w Polsce czy Ukrainie pierwszych stron gazet, jednak jest to poważny problem. Istnieje deficyt działań rehabilitacyjnych, pomocy psychologicznej czy codziennego wsparcia weteranów. 3) Zmiana poprawi klarowność programu 4) Określenie problemów i wyzwań pozwoli na adekwatne wsparcie grantowe w stosunku do rzeczywistych problemów 5) Przeniesienie fragmentów polepszy spójność tego podrozdziału. 6) Należy poprawić błąd merytoryczny 7) Należy poprawić błąd logiczny 8) Należy poprawić błąd merytoryczny 9) Zmiana poprawi klarowność fragmentu i jego spójność 10) Bezpieczeństwo granic wobec agresywnych działań państw trzecich jest kluczowa z punktu widzenia Polski i Ukrainy, więc trzeba skupić się na realnych problemach i działaniach, które mogą leżeć w kompetencjach potencjalnych wnioskodawców. 11)  Zmiana poprawi spójność tej części z wcześniejszymi analizami.  12) Należy poprawić błąd merytoryczny 13) Zmiana poprawi klarowność tego fragmentu</t>
  </si>
  <si>
    <t>W zakresie interwencji pojawia się infrastruktura rowerowa - potrzeba jej rozwoju nie była głębiej analizowana oraz przede wszystkim powinna znaleźć się w priorytecie 3, gdyż nie przyczynia się do poprawy stanu obszarów chronionych typu Natura 2000, a raczej przeciwnie, chyba że wynika to z potrzeb instytucji ochrony przyrody w zakresie modernizacji istniejących ścieżek lub też tworzenia stref bez samochodu w miejscach, które są aktualnie narażone na te zagrożenia
Usunięcie 083 Infrastruktura rowerowa lub jej przeniesienie do innego priorytetu albo doprecyzowanie działań/potrzeb uzasadniających jej pozostawienie w tym priorytecie</t>
  </si>
  <si>
    <t>Wyjaśnienie tej kwestii zapewni większą spójność priorytetu w celu ochrony przyrody</t>
  </si>
  <si>
    <t xml:space="preserve">W priorytecie 4. „Współpraca” proponuje się zmienić brzmienie uzasadnienia wyboru dla celu szczegółowego „ISO6.3 Budowanie wzajemnego zaufania, w szczególności poprzez wspieranie działań ułatwiających kontakty międzyludzkie”, wskazując, że projektami wybieranymi do realizacji będą „mikroprojekty” zamiast „projektów regularnych”, zgodnie z zapisem na str. 73: „Mikroprojekty są realizowane w ramach priorytetu "Współpraca" w ramach celu szczegółowego: Budowanie wzajemnego zaufania, w szczególności poprzez wspieranie działań ułatwiających kontakty międzyludzkie”. </t>
  </si>
  <si>
    <t>Urząd Marszałkowski Województwa Lubelskiego, Departament Zarządzania RPO</t>
  </si>
  <si>
    <t xml:space="preserve">Brak zasadności finansowania promocji studiów medycznych. </t>
  </si>
  <si>
    <t>Nie mamy do czynienia ze zjawiskiem braku chętnych do podejmowania studiów medycznych – są to kierunki najbardziej oblegane przez kandydatów na studia (w Polsce na jedno miejsce przypada nawet po kilkunastu chętnych). Problem stanowi zbyt mała ilość dostępnych miejsc na studiach medycznych oraz fakt wyjazdu do pracy za granicę osób po studiach medycznych.</t>
  </si>
  <si>
    <t xml:space="preserve">W Tabeli 4 – Wymiar 1 wskazano interwencję o kodzie 083 Infrastruktura rowerowa, niestety w opisie szczegółowym 2.1.3.1 nie zaproponowano działań objętych tą interwencją. Jedną z inicjatyw mogłaby być budowa transgranicznej drogi dla rowerów np. po wałach rzeki Bug. </t>
  </si>
  <si>
    <t>Uwzględnienie diagnozy pozwoli na poprawę komplementarności programu i adekwatności finansowanych inicjatyw</t>
  </si>
  <si>
    <t xml:space="preserve">W uzasadnieniu wyboru RSO2.5. „Wspieranie dostępu do wody oraz zrównoważonej gospodarki wodnej” proponuje się przeredagowanie zdania: „Bardzo ważne jest promowanie zrównoważonej gospodarki wodnej w indywidualnych gospodarstwach domowych, np. w postaci małych obiektów retencyjnych”.
„Bardzo ważne jest promowanie zrównoważonej gospodarki wodnej w indywidualnych gospodarstwach domowych oraz realizacja obiektów małej retencji”.  </t>
  </si>
  <si>
    <t xml:space="preserve">Odrębną kwestią jest zrównoważona gospodarka wodna w indywidualnych gospodarstwach domowych, a odrębnym zagadnieniem jest tworzenie obiektów małej retencji. </t>
  </si>
  <si>
    <t xml:space="preserve">Należy zamienić nazwę funduszu Europejski Fundusz Społeczny (EFS) na aktualną nazwę – Europejski Fundusz Społeczny Plus (EFS+).  Europejski Fundusz Społeczny (EFS) obowiązywał w perspektywie finansowej 2014-2020.  </t>
  </si>
  <si>
    <t xml:space="preserve">Nieprecyzyjny zapis. </t>
  </si>
  <si>
    <t>Lubelski Urząd Wojewódzki w Lublinie/Komenda Wojewódzka Państwowej Straży Pożarnej w Lublinie</t>
  </si>
  <si>
    <t xml:space="preserve">Działania wspierane w ramach Programu będą realizowane poprzez projekty dotyczące działań infrastrukturalnych, inwestycyjnych i miękkich. Dlatego też należy w opisie uwzględnić również działania o charakterze infrastrukturalnym i inwestycyjnym.  
Jednocześnie realizowane będą projekty dotyczące doposażenia jednostek służb ratowniczych w nowoczesny sprzęt, modernizacji jak również budowy obiektów,  szkoleń, wymiany doświadczeń i współpracy służb ratowniczych, a także wspólnych ćwiczeń w transgranicznych akcjach ratowniczych.  </t>
  </si>
  <si>
    <t xml:space="preserve">W celu współdziałania w zakresie zwalczania zagrożeń środowiska naturalnego istotne znaczenie poza wymianą doswiadczeń i szkoleniami ma aspekt doposażenia jednostek w nowoczesny sprzęt niezbędny do działań. Program zakłada działania o charakterze infrastrukturalnym i inwestycyjnym, należy je jedynie podkreślić i wykazać, że w ramach projektu będą realizowane zadania z zakresu zakupu sprzętu i modernizacji bazy lokalowej jak również budowy nowej bazy lokalowej. Będą realizowane działania ukierunkowane na inwestycje w niezbędny sprzęt i materiały oraz działania o charakterze budowlanym. </t>
  </si>
  <si>
    <t xml:space="preserve">W pkt. 2,3,4 jest mowa o tworzeniu systemów, infrastruktury i zakupie sprzętu. Zdecydowanie należy również podkreślić konieczność działań mających na celu modernizację bazy lokalowej i budowę nowych obiektów.  Wpłynie to w sposób oczywisty na zwiększenie wydajności służb ratowniczych, a tym samym będzie miało pozytywny wpływ na skuteczność zwalczania i przeciwdziałania zagrożeniom naturalnym i przeciwdziałania skutkom katastrof przemysłowych.     </t>
  </si>
  <si>
    <t>Uwaga ogólna - należy dokonać weryfikacji katalogu grup docelowych, gdyż pojawiają się niespójności (np. jednostki naukowe i jednostki badawcze) lub uszczegółowienia (typu ratownictwo górskie, bez wskazania ratownictwa wodnego), a także rozważyć wprowadzenie jako wskaźników obiektów infrastruktury w części priorytetów</t>
  </si>
  <si>
    <t>Poprawi to komplementarność programu</t>
  </si>
  <si>
    <t>Nazwę programu krajowego „Polska Wschodnia 2020+”, którą użyto w tym akapicie należy zastąpić nazwą „Fundusze Europejskie dla Polski Wschodniej na lata 2021-2027”, gdyż jest ona właściwa dla tego programu w obecnym okresie programowania.</t>
  </si>
  <si>
    <t>1) Środowisko miejskie nie było szerzej analizowane, poza tym ten fragment odnosi się przede wszystkich do obszarów chronionych (dalej pojawia się Natura 2000 i Emerald) 2) w wybranym celu szczegółowym podaje się "zarządzania mobilnością i migracjami, w tym ochronę oraz integrację gospodarczą i społeczną obywateli państw trzecich, na przykład migrantów i beneficjentów ochrony międzynarodowej", a nie było to przedmiotem głębszej analizy;1) Wykreślenie tego fragmentu lub jego stosowne rozwinięcie wcześniej i umieszczenie w odpowiednim kontekście 2) w odniesieniu do celu szczegółowego - pogłębienie wcześniejszej diagnozy,  w odniesieniu do uzasadnienia: uwzględnienie inwestycji w infrastrukturę graniczną</t>
  </si>
  <si>
    <t>Stawianie prostego założenia, że Białoruś zostaje wyłączona z programu (skąd inąd słuszne), powoduje asymetrię w dostępie do środków, o które mogą ubiegać się podmioty z województwa podlaskiego. Podmioty z województwa lubelskiego czy podkarpackiego od lat mają nawiązane szerokie kontakty z jednostkami z Ukrainy, a w województwie podlaskim dominowały relacje z podmiotami białoruskim (przy czym współpraca projektowa była udana). Obecny kształt programu powoduje, że podmioty z województwa podlaskiego będą zmuszone do poszukiwania nowych partnerów z Ukrainy, a nie sprzyjają temu oczywiste problemy związane z wojną w Ukrainie. Przyjęte założenia są więc obecnie dyskryminujące dla województwa podlaskiego. 
W tej sytuacji należałoby oprzeć program o jedno (lub wszystkie) z poniższych rozwiązań: 1. W odniesieniu do wszystkich priorytetów - Przyjęcie innowacyjnego założenia o podyktowanej siłą wyższą jednostronnej realizacji projektu transgranicznego przez polski podmiot, aczkolwiek ukierunkowanego perspektywicznie na efekt transgraniczny lub przyszłą współpracę transgraniczną (np. po przywróceniu współpracy z Białorusią albo rekonstrukcji z innymi partnerami w dłuższym okresie czasu). 2. Ujęcie w ramach programu w priorytecie 5  możliwości ubiegania się o środki na działania partnerów z Polski i Ukrainy w zakresie odbudowy, rozbudowy lub modernizacji infrastruktury granicznej z państwami trzecimi, takimi jak Rosja i Białoruś (obecni agresorzy) – w kierunku poprawy jej funkcjonowania (odprawy, zdolności transferowe w ruchu pieszym, samochodowym, kolejowym szczelność granic, spójność z istniejącymi systemami bezpieczeństwa, ośrodki tymczasowe dla migrantów) – tu warto wskazać, że w Ukrainie był podobny problem, jak w Polsce, dotyczący wypychania migrantów z terytorium Białorusi, co uzasadnia ujęcie tej kwestii w programie. 3. W ramach priorytetu 1 lub 5 – ujęcie kwestii poprawy ochrony obszarów przyrodniczych sąsiadujących z państwami trzecimi (np. Puszcza Białowieska) poprzez budowę lub modernizację istniejącej infrastruktury służącej zapewnieniu bezpieczeństwa granic w kierunku zapewniającym brak negatywnego wpływu na środowisku i umożliwiającym migrację zwierząt przy zachowaniu kontroli nad przekraczaniem granic i reagowaniu na sytuacje kryzysowe. Gdyby nie było gotowości na zmianę optyki zarysowaną w punkcie 1, pozostałe warianty wydają się możliwe do realizacji bez gruntownych zmian w programie.</t>
  </si>
  <si>
    <t>Zgłoszone zmiany zmniejszają ryzyko dyskryminacji podmiotów z województwa podlaskiego, dając szansę na realizację działań odpowiadającym realnym problemom obszarów transgranicznych w Polsce i Ukrainie.</t>
  </si>
  <si>
    <t>Projekt Umowy Partnerstwa z maja 2022 r. wskazuje odpowiednio wartości: 14,4 mld EUR z EFRR oraz 4,2 mld EUR z FS, a także wskazuje udział wydatków na cel klimatyczny w wysokości 60%.</t>
  </si>
  <si>
    <t xml:space="preserve">Proponuje się zaktualizować rozdział biorąc pod uwagę aktualną sytuację społeczno-gospodarczą analizowanego obszaru, m.in. w związku z trwającym konfliktem zbrojnym na Ukrainie. Wskaźniki w analizowanych obszarach, w tym m.in. w zakresie ochrony zdrowia, nie odzwierciedlają aktualnego stanu rzeczy, a tym samym nie wskazują aktualnych wyzwań społeczno-gospodarczych tego obszaru. </t>
  </si>
  <si>
    <t>Projekt Programu INTERREG NEXT Polska - Ukraina 2021-2027 bardzo ogólnikowo odnosi się do zmiany sytuacji na Ukrainie w związku z inwazją Rosji i trwającą obecnie wojną. Z programu wynika jedynie, że "inwazja sił rosyjskich na Ukrainę niesie ze sobą nowe wyzwania, którym musi sprostać Program" oraz "w ramach działań programowych konieczne jest zapewnienie rozwiązań, które wesprą odbudowę gospodarki kraju po wojnie".
Nie przedstawiono szczegółów tych rozwiązań lub ich propozycji.</t>
  </si>
  <si>
    <t>W treści projektu wielokrotnie pojawia się informacja o podstawie prawnej ze wskazaniem odpowiednich przepisów szczegółowych, jednakże bez wskazania nazwy aktu prawnego, z którego one pochodzą; w tym zakresie projekt wymaga uzupełnienia.</t>
  </si>
  <si>
    <t>Brak jest informacji o środkach zaplanowanych w ramach współfinansowania krajowego z budżetu państwa dla programu i z jakich dokładnie środków będzie on finansowany. Należy mieć przy tym na uwadze, aby wartość finansowania do Programu w ramach środków krajowych mieściła się w ramach dostępnej przestrzeni środków na współfinansowanie programów unijnych. Wskazane informacje mogą być ujęte jako informacje dodatkowe poza wzorem programu wynikającym z przepisów UE i koniecznością zawierania w planie finansowym tylko podziału wkładu krajowego na publiczny i prywatny.</t>
  </si>
  <si>
    <t>Należy także wskazać jednostkę walutową (EUR) w tabelach finansowych.</t>
  </si>
  <si>
    <t>W Tabeli 5 dla każdego celu wskazana jest forma i kwota finansowania, w której przedstawia się jako źródło „dotację” – proponuje się doprecyzować (np. w przypisie do tabeli) o jakiego rodzaju dotację chodzi.</t>
  </si>
  <si>
    <t>Ministerstwo Infrastruktury</t>
  </si>
  <si>
    <t xml:space="preserve">1) Proponuję doprecyzować, że przez „poprawę jakości wody” rozumie się  nie tylko właściwości fizyko-chemiczne wód, lecz poprawę jakości całego ekosystemu wodnego.  
1) Jest  „… oraz innych działań związanych z poprawą jakości wody” 
Powinno być: … oraz innych działań związanych z poprawą stanu ekologicznego i chemicznego wód.”
</t>
  </si>
  <si>
    <t xml:space="preserve">2) W wersji PL hasło „to water bodies” zostało błędnie przetłumaczone jako „do zbiorników wodnych.” 
Zgodnie z Ramowa Dyrektywą Wodną/ ustawą Prawo wodne powinno być “do jednolitych części wód”
2) Jest „część nieoczyszczonych ścieków nadal trafia do zbiorników wodnych.” 
Powinno być: „część nieoczyszczonych ścieków nadal trafia do jednolitych części wód.”
</t>
  </si>
  <si>
    <t xml:space="preserve">1) Wydaje się przesadzone stwierdzenie, że prowadzenie gospodarki leśnej w Karpatach (zwane tu wylesianiem) powoduje częstsze powodzie.
1) Jest: „Jednym z głównych problemów w Karpatach jest wylesianie, które powoduje częstsze powodzie”
Powinno być: … „Jednym z głównych problemów w Karpatach jest konieczność odpowiedniej retencji leśnej w górnych zlewniach rzek, które wspomaga ograniczanie ryzyka podtopień i powodzi w innych częściach zlewni”
</t>
  </si>
  <si>
    <t>2.1.1.1</t>
  </si>
  <si>
    <t>PGW Wody Polskie powinny być instytucją, która również będzie brała udział w ćwiczeniach przeciwpowodziowych organizowanych w ramach INTERREG NEXT</t>
  </si>
  <si>
    <t xml:space="preserve">proponuję skorygować zwroty
Jest: "management of river basins" 
Powinno być: … "River Basin Management"
Jest: „to the use of transboundary watercourses and international lakes," 
Powinno być: … "to the use of transboundary waters"
Jest: "Convention on the Protection and Use of Transboundary Watercourses and International Lakes" 
Powinno być: … "Convention on the Protection and Use of Transboundary Watercourses and International Lakes (Water Convention)”
</t>
  </si>
  <si>
    <t>"Podobnie jak w okresie programowania 2014–2020, priorytety programu na lata 2021–2027 pozostaną komplementarne z szerszymi priorytetami rozwojowymi dwóch zaangażowanych krajów. Program jest zgodny z następującymi długoterminowymi strategiami narodowymi:
•	w Polsce: Długoterminowa Narodowa Strategia Rozwoju „Polska 2030. Trzecia Fala Nowoczesności" - dokument ten wskazuje na potrzebę skoncentrowania rozwoju na poprawie konkurencyjności i innowacyjności gospodarki, osiągnięciu zrównoważonego rozwoju potencjału polskich regionów, wdrażaniu skuteczności i efektywności kraju; (...)"
Niemniej jednak w ustawie z dnia 15 lipca 2020 r. o zmianie ustawy o zasadach prowadzenia polityki rozwoju oraz niektórych innych ustaw (Dz.U. z 2020 r., poz. 1378) długookresowa strategia rozwoju kraju przyjęta uchwałą nr 16 Rady Ministrów z dnia 5 lutego 2013 r. w sprawie przyjęcia Długookresowej Strategii Rozwoju Kraju. Polska 2030. Trzecia Fala Nowoczesności (M.P. poz. 121} została uchylona (art. 33)</t>
  </si>
  <si>
    <t xml:space="preserve">Ministerstwo Rodziny i Polityki Społecznej, Departament Prawny </t>
  </si>
  <si>
    <t xml:space="preserve">Wskazano, iż  „Program powinien koncentrować się na zacieśnianiu więzi transgranicznych w skali lokalnej i regionalnej, pomiędzy jednostkami samorządu terytorialnego, społecznościami i organizacjami pozarządowymi.” Celowe oraz właściwe z punktu widzenia potencjału i założeń byłoby podnoszenie w ramach programu kompetencji pracowników samorządowych i lokalnych także z obszaru osób i instytucji wspierających rodzinę, mających na celu zapewnienie czasowej opieki, wychowania dzieci w przypadku niemożności sprawowania opieki i wychowania przez rodziców.
Mając na uwadze sytuację konfliktu zbrojnego w Ukrainie istnieje również potrzeba wzmocnienia więzi transgranicznych, podnoszenia wzajemnego zaufania pomiędzy jednostkami samorządu terytorialnego działającym na rzecz wspierania rodziny, pomiędzy władzami a mieszkańcami krajów współpracujących. Obszar wymienionej współpracy jest istotny w sytuacji przebywania wielu obywateli Ukrainy (również małoletnich) na terytorium Rzeczpospolitej Polskiej z powodu konfliktu zbrojnego w Ukrainie. Rzeczpospolita Polska poprzez wprowadzenie ustawy z dnia 12 marca 2022 r. o pomocy obywatelom Ukrainy w związku z konfliktem zbrojnym na terytorium tego państwa (Dz.U. z 2022 r. poz. 583, z późn. zm.) wprowadziła szereg regulacji dotyczących wsparcia z zakresu pomocy społecznej, wsparcia finansowego, psychologicznego, uregulowania sytuacji małoletnich przebywających na terytorium RP bez opieki osób dorosłych, odpowiedzialnych za nich zgodnie z prawem obowiązującym w Rzeczypospolitej Polskiej, co również wskazuje na potrzebę wzmocnionej współpracy polsko-ukraińskiej w zakresie wspierania rodzin i małoletnich.
</t>
  </si>
  <si>
    <t xml:space="preserve">W odniesieniu do pkt 1.3 oraz określonego celu szczegółowego ISO6.3 (str. 31-32 Programu) polegającego na budowaniu wzajemnego zaufania, w szczególności poprzez wspieranie działań ułatwiających kontakty międzyludzkie - wspieranie rodziny, promowanie działań i aktywności w obszarze rozwoju rodziny, stabilnego środowiska wychowawczego może również pozytywnie wpłynąć na osiągnięcie długoterminowej współpracy, wzmocnienie więzi, nawiązanie szerszych kontaktów. 
Obszar współpracy w zakresie wsparcia rodziny mógłby opierać się na analizie porównawczej sytuacji rodzin i środowiska rodzinnego, przyczyn kryzysów w rodzinie, możliwości eliminacji różnic, wzorowania się na rozwiązaniach ciekawych, efektywnych. Nawiązanie bliższych relacji, więzi, zbudowanie zaufania pomiędzy społecznościami 
i władzami pozwoliłaby również na wzmocnienie roli i funkcji rodziny, pomocy w integracji, podniesienie świadomości pewnych inicjatyw, działań.
Istotna mogłaby okazać się współpraca na poziomie instytucji i osób systemu wspierania rodziny, takich jak asystenci rodziny, pracownicy socjalni, pracownicy ośrodków wsparcia rodziny, placówek wsparcia dziennego, w dalszej perspektywie również instytucji pieczy zastępczej. 
</t>
  </si>
  <si>
    <t>Ministerstwo  Klimatu i Środowiska</t>
  </si>
  <si>
    <t xml:space="preserve">1) Zastąpienie akapitu: „Tam, gdzie jest to konieczne i możliwe, wsparcie na rzecz rozbudowy istniejących i tworzenia nowych obszarów chronionych może być finansowane w ramach programu. Może to przyczynić się do zmniejszenia zanieczyszczenia na obszarze objętym Programem i zwiększenia jego atrakcyjności turystycznej.”  2) Usunięcie zdania: „Zachowanie lokalnej flory umożliwi wyeliminowanie zanieczyszczeń, a tym samym poprawę jakości życia.”  oraz  Zastąpienie akapitu: „Ze względu na zdiagnozowane problemy, takie jak obecność nielegalnych składowisk, niska jakość wody i niewystarczający poziom edukacji ekologicznej dla mieszkańców części obszaru objętego Programem, istniejąca bioróżnorodność  powinna zostać wzmocniona poprzez odpowiednie podejście do ochrony przyrody. Zachowanie lokalnej flory umożliwi wyeliminowanie zanieczyszczeń, a tym samym poprawę jakości życia. W celu ochrony przyrody ważne jest również podnoszenie świadomości ekologicznej mieszkańców.” 
1 ) Proponuje się zastąpić akapitem: „Tam, gdzie jest to konieczne i możliwe, wsparcie na rzecz rozbudowy istniejących i tworzenia nowych obszarów chronionych może być finansowane w ramach programu. Może to przyczynić się do zwiększenia atrakcyjności turystycznej obszaru objętego Programem.”  Ewentualnie na końcu można dodać dodatkowo „m.in. ze względu na poprawę stanu środowiska”.  2) Proponuje się zastąpić akapitem: „Ze względu na zdiagnozowane problemy, takie jak: obecność nielegalnych składowisk, niska jakość wody - kluczowe wydaje się wsparcie działań ukierunkowanych na podnoszenie świadomości ekologicznej mieszkańców. Edukacja i kształtowanie prawidłowych postaw wraz z odpowiednim podejściem do ochrony przyrody i działaniami ukierunkowanymi na rozbudowę sieci obszarów cennych przyrody objętych ochroną prawną sprzyjały będą ponadto ochronie różnorodności biologicznej. Wspólne działania powinny również koncentrować się na inicjatywach w zakresie rozwoju zielonej infrastruktury.” </t>
  </si>
  <si>
    <t xml:space="preserve">1) Niejasny jest związek pomiędzy ochroną obszarową, a zmniejszaniem zanieczyszczenia na obszarze objętym Programem. Uzasadnione wydaje się natomiast powiązanie poprawy stanu środowiska na tym obszarze, z korzyściami dla społeczeństwa, w tym – lokalnych społeczności, m.in. poprzez zwiększenie atrakcyjności turystycznej.  2) Niejasne jest powiązanie kwestii ochrony bioróżnorodności i ograniczania zanieczyszczeń. Dla ograniczania zanieczyszczeń i ochrony różnorodności biologicznej kluczowe jest podnoszenie świadomości ekologicznej i rozwiązania organizacyjno-systemowe związane z obejmowaniem ochroną prawną terenów cennych przyrodniczo oraz rozwojem zielonej infrastruktury. </t>
  </si>
  <si>
    <t>Dopisanie w kolumnie „Justification for actions” akapitu dotyczącego ochrony wód „water protection” zarówno w aspektach ilościowych jak i jakościowych.</t>
  </si>
  <si>
    <t>Celem nadrzędnym zrównoważonego zarządzania zasobami wodnymi „sustainable water management” jest ochrona zasobów wodnych w zakresie ilościowym oraz jakościowym, co jest podstawą polityki wodnej UE. W opisie na stronie 25 brakuje zaakcentowania tego celu. W programie powinien być nacisk na podejmowanie działań prewencyjnych w zakresie ochrony wód, zarówno w aspektach ilościowych (ochrona przed nadmiernym szczerpaniem zasobów wodnych) ale  również jakościowych (ochrona przed zanieczyszczeniem).</t>
  </si>
  <si>
    <t xml:space="preserve">Propozycja zmiany akapitu: W zakresie zaplanowanych inwestycji priorytetowych konieczne jest także nawiązanie  do dokumentów strategicznych Unii Europejskiej (...)
Proponuje się zastąpić akapitem: „W zakresie zaplanowanych inwestycji priorytetowych konieczne jest także nawiązanie  do dokumentów strategicznych Unii Europejskiej. Komunikat Komisji do Parlamentu Europejskiego, Rady Europejskiej, Rady, Europejskiego Komitetu Ekonomiczno-Społecznego i Komitetu Regionów: Europejski Zielony Ład jest w tym kontekście kluczowym dokumentem. Jest to nowa strategia na rzecz wzrostu, której celem jest przekształcenie UE w sprawiedliwe i prosperujące społeczeństwo żyjące w nowoczesnej, zasobooszczędnej i konkurencyjnej gospodarce, która w 2050 r. osiągnie zerowy poziom emisji gazów cieplarnianych netto i w ramach której wzrost gospodarczy będzie oddzielony od wykorzystania zasobów naturalnych.  Jej celem jest również ochrona, zachowanie i poprawa kapitału naturalnego UE oraz ochrona zdrowia i dobrostanu obywateli przed zagrożeniami i negatywnymi skutkami związanymi ze środowiskiem. </t>
  </si>
  <si>
    <t>Skoro „w zakresie zaplanowanych inwestycji priorytetowych konieczne jest także nawiązanie  do dokumentów strategicznych Unii Europejskiej”, należałoby odwołać się do Europejskiego Zielonego Ładu, przyjętego w grudniu 2019 r., a nie do poprzedzającego go dokumentu refleksyjnego, jakim jest Strategia w kierunku zrównoważonej Europy do 2030 r.</t>
  </si>
  <si>
    <t xml:space="preserve">Doprecyzowanie akapitu:  Joint actions aimed at protection and improvement of water resources’ condition (...).  
Joint actions aimed at protection and improvement of water resources’ condition. Due to the fact that in some subregions in the Programme area water consumption is increasing, it is important to provide support measures in the field of water management, including management of river basins, development of rainwater retention/infiltration systems, infrastructure and activities related to protection or improvement of water quality. Actions may be related to developing strategies, solutions, programmes (including education) and innovative projects, which will enable many activities in the field of water resource protection and will promote sustainable water management in the Programme area. When implementing projects related to the use of transboundary watercourses and international lakes, it is very important to take into account the assumptions resulting from international legal acts, such as the Convention on the Protection and Use of Transboundary Watercourses and International Lakes, drawn up in Helsinki on March 17, 1992. </t>
  </si>
  <si>
    <t>Celem nadrzędnym zrównoważonego zarządzania zasobami wodnymi „sustainable water management” jest ochrona zasobów wodnych w zakresie ilościowym oraz jakościowym, co jest podstawą polityki wodnej UE. W programie powinien być nacisk na podejmowanie działań prewencyjnych w zakresie ochrony wód, zarówno w aspektach ilościowych (ochrona przed nadmiernym szczerpaniem zasobów wodnych) ale  również jakościowych (ochrona przed zanieczyszczeniem).</t>
  </si>
  <si>
    <t>Ministerstwo Edukacji i Nauki</t>
  </si>
  <si>
    <t>Na stronie 11 projektu programu proponujemy, aby zdanie "Jednak w ich przypadku niepokojące jest to, że liczba bezrobotnych z wykształceniem wyższym i policealnym wzrasta w niemal wszystkich analizowanych jednostkach po stronie polskiej (...)" przeformułować na zdanie "Jednak w ich przypadku niepokojące jest to, że liczba bezrobotnych z wykształceniem wyższym i bezrobotnych po szkole policealnej wzrasta w niemal wszystkich analizowanych jednostkach po stronie polskiej (...)"
"Jednak w ich przypadku niepokojące jest to, że liczba bezrobotnych z wykształceniem wyższym i bezrobotnych po szkole policealnej wzrasta w niemal wszystkich analizowanych jednostkach po stronie polskiej (...)"</t>
  </si>
  <si>
    <t>W polskim systemie oświaty nie występuje wykształcenie policealne. Zgodnie z ustawą z dnia 14 grudnia 2016 r. Prawo oświatowe (tj. Dz. U. z 2021 r. poz. 1082), szkoła policealna skierowana jest do osób posiadających już wykształcenie średnie lub wykształcenie średnie branżowe. Szkoła policealna umożliwia uzyskanie dyplomu zawodowego po zdaniu egzaminów zawodowych w danym zawodzie. Biorąc pod uwagę powyższe, w szkole policealnej nie uzyskuje się poziomu wykształcenia, tylko nabywa się kwalifikacje w danym zawodzie.</t>
  </si>
  <si>
    <t xml:space="preserve">Pracodawcy RP </t>
  </si>
  <si>
    <t>W podpunkcie 1.2.1.1 brakuje silnego akcentu na kwestię wykluczenia cyfrowego. Proponujemy dodanie jednego zdania na stronie 9, w wierszu 5.
W starzejących się społeczeństwach rośnie także ryzyko wykluczenia cyfrowego, którego niwelacja jest warunkiem koniecznym dla pełnej partycypacji obywateli wszystkich grup wiekowych w usługach publicznych oraz rozwiązaniach wypracowanych w ramach Programu.</t>
  </si>
  <si>
    <t>Program powinien obejmować również inwestycje związane z przeciwdziałaniem wykluczeniu cyfrowemu.</t>
  </si>
  <si>
    <t>W podpunkcie 1.2.1.2 brakuje odniesienia do obecnych silnych trendów związanych ze zdalnymi oraz hybrydowymi modelami pracy. Proponujemy dodanie jednego akapitu na stronie 11, w wierszu 22.
Wspólnym mianownikiem zaś aktualnych zmian na rynkach pracy zarówno objętych Programem, jak i na rynku globalnym, jest upowszechnienie zdalnych oraz hybrydowych modeli pracy. Do wykorzystania istniejących trendów konieczny jest rozwój technologii informacyjno-komunikacyjnych umożliwiających świadczenie pracy z dala od siedziby pracodawcy, wypracowanie regulacji prawnych przyjaznych takiej formie pracy oraz popularyzacja sprawdzonych praktyk w tym obszarze. Zmiany te mogą nie tylko zahamować odpływ wykształconych mieszkańców do większych ośrodków miejskich, ale również zachęcać do osiedlania się na obszarach peryferyjnych, jak i oferować dodatkowe szanse zatrudnienia osobom bezrobotnym pozbawionym możliwości relokacji.</t>
  </si>
  <si>
    <t>Program zdecydowanie powinien obejmować również inwestycje wykorzystujące obecne trendy na rynku pracy na korzyść mieszkańców oraz gospodarki obszarów objętych Programem.</t>
  </si>
  <si>
    <t>W podpunkcie 1.2.1.3 obok akcentu na konieczność prowadzenia działań promocyjnych, brakuje informacji o wzmocnieniu samej infrastruktury komunikacyjno-informacyjnej. Proponujemy zmianę zdania w podsumowaniu na stronie 13, w wierszu 10.
Aby lepiej z niego korzystać, należy wzmocnić infrastrukturę komunikacyjno-informacyjną związaną z turystyką oraz zintensyfikować działania promocyjne dotyczące turystyki na pograniczu polsko-ukraińskim.</t>
  </si>
  <si>
    <t>Poza promocją turystyki w obszarach objętych Programem niezbędny jest również rozwój (bądź odbudowa) infrastruktury komunikacyjno-informacyjnej związanej z turystyką.</t>
  </si>
  <si>
    <t>W podpunkcie 1.2.2 brakuje doprecyzowania koniecznych działań związanych z zagrożeniami środowiskowymi. Proponujemy zmianę zdania w podsumowaniu na stronie 15, w wierszu 12.
Istotnymi wyzwaniami dla obszaru objętego Programem są przystosowanie się do zmiany klimatu, zapobieganie, wykrywanie oraz ostrzeganie przed zagrożeniami naturalnymi i antropogenicznymi, zrównoważona gospodarka wodna, a także  wzrost świadomości na temat wrażliwych kwestii wśród szerokiego grona interesariuszy i mieszkańców .</t>
  </si>
  <si>
    <t>Zasadnym wydaje się doprecyzowanie możliwych działań w ramach Programu, które obejmowałyby nie tylko zapobieganie zagrożeniom, działania raczej z kategorii ustanawiania przepisów, ale również działania mające na celu wczesne wykrywanie oraz alarmowanie o ewentualnych zagrożeniach.</t>
  </si>
  <si>
    <t xml:space="preserve">W podpunkcie 1.2.4 informacja o braku możliwości wspierania dużych działań infrastrukturalnych jest sprzeczna z informacją o koniecznej koncentracji na tworzeniu wspólnych procedur oraz inwestycjach w sprzęt i materiały. Proponujemy zmianę w akapicie na stronie 16, od wiersza 18.
Biorąc jednak pod uwagę ograniczony budżet Programu, a także doświadczenia z perspektyw na lata 2007–2013 i 2014–2020, należy pamiętać zarówno o ulepszeniach infrastrukturalnych, jak i działaniach „miękkich” oraz ich wzajemnej komplementarności. </t>
  </si>
  <si>
    <t>Wykluczenie co do zasady dużych działań infrastrukturalnych może działać hamująco na potencjalnych beneficjentów i powstrzymywać również mniejsze inwestycje infrastrukturalne, sprzętowe, czy materiałowe. Ponadto w przypadku zarządzania granicami same działania „miękkie” mogą nie przynieść oczekiwanych rezultatów, a wręcz w obliczu skali migracji Ukraina-Polska inwestycje sprzętowe wydają się priorytetowe.</t>
  </si>
  <si>
    <t>Lp.</t>
  </si>
  <si>
    <t>Ministerstwo Finansów (PL)</t>
  </si>
  <si>
    <t>Ministerstwo Rolnictwa i Rozwoju Wsi (PL)</t>
  </si>
  <si>
    <t xml:space="preserve">Urząd Marszałkowski Województwa Podkarpackiego,  Departament Kultury i Ochrony Dziedzictwa Narodwego </t>
  </si>
  <si>
    <t xml:space="preserve">Główny Departament Państwowej Służby Ds. Sytuacji Nadzwyczajnych Ukrainy w obwodzie kijowskim </t>
  </si>
  <si>
    <t>Urząd Marszałkowski Województwa Mazowieckiego</t>
  </si>
  <si>
    <t>Straż Graniczna (PL)</t>
  </si>
  <si>
    <t>Ministerstwo Finansów (PL), Wydział Audytu V, Departament Audytu Środków Publicznych</t>
  </si>
  <si>
    <t>Uwaga nieuwzględniona.
Wkład krajowy (b) jest sumą środków publicznych (c ) i prywatnych (d). Wkład krajowy, zarówno publiczny, jak i prywatny, będzie wnoszony i zapewniany przez beneficjentów programu każdorazowo na podstawie umowy o dofinansowanie projektu. Współfinansowanie z budżetu państwa będzie wymagane do współfinansowania kosztów pomocy technicznej (10%) dla polskich instytucji wdrażających program (IZ, WS, ewentualne RPK). Informacje o współfinansowaniu kosztów pomocy technicznej znajdują się w zgodzie na przystąpienie Polski do programu.</t>
  </si>
  <si>
    <t>Należy wskazać, że rolę Instytucji Audytowej dla programu pełni Szef Krajowej Administracji Skarbowej. W tabeli nr 9 w wierszu „Instytucja audytowa”: - w polu „Nazwa instytucji” należy wpisać: Szef Krajowej Administracji Skarbowej, - w polu „Imię i nazwisko osoby do kontaktów” należy wpisać: Dyrektor Departamentu Audytu Środków Publicznych w Ministerstwie Finansów, - w polu „E-mail” należy wpisać sekretariat.das@mf.gov.pl.</t>
  </si>
  <si>
    <t>Wprowadzono zapis odnoszący się do wykrycia w programie nieprawidłowości w więcej niż jednym państwie członkowskim - w programie PLUA tylko Polska jest państwem członkowskim, zatem taka sytuacja nie będzie miała miejsca.</t>
  </si>
  <si>
    <t>Prosimy rozważyć uszczegółowienie wstępu, w tym uzupełnienie informacji nt. komunikacji Programu zgodnie z jego specyfiką. Rekomendujemy aby wskazać cechy charakterystyczne i specyficzne ukazujące podejście do
komunikacji programu i  planowanych/realizowanych działań na rzecz widoczności Funduszy Europejskich</t>
  </si>
  <si>
    <t>Uwaga uwzględniona 
Odpowiednie zapisy znajdą się w Strategii Komunikacji Programu.</t>
  </si>
  <si>
    <t>Urząd Marszałkowski Województwa Śląskiego</t>
  </si>
  <si>
    <t>Wskazana jest korekta nazwy Programu „Polska Wschodnia 2020+” w całym dokumencie, na: Fundusze Europejskie dla Polski Wschodniej 2021-2027, oraz drobną korektę redakcyjną.
„W odniesieniu do polskiej części obszaru objętego Programem zachowana zostanie komplementarność z programami regionalnymi (regionalne programy operacyjne) i krajowymi (np. Polska Wschodnia 2020+ Fundusze Europejskie dla Polski Wschodniej 2021-2027). Kluczowym Ccelem głównym Pprogramu Polska Wschodnia 2020+ Fundusze Europejskie dla Polski Wschodniej 2021-2027, jestpozostanie utrwalenie warunków sprzyjających konkurencyjności gospodarki oraz wyższej jakości życia w Polsce Wschodniej.
osiągnięcie wymiernych efektów ekonomicznych związanych z rozwojem
przedsiębiorczości oraz wzrostem poziomu inwestycji prywatnych w makroregionieIstotne pozostaną również aspekty związane z poprawą jakości życia mieszkańców.</t>
  </si>
  <si>
    <t>Użyta w treści tego zdania nazwa „Program Polska-Białoruś-Ukraina” powinna zostać zamieniona na „Program Polska-Ukraina”, ze względu na fakt wyłączenia Białorusi ze współpracy w ramach ww. programu (o czym mowa na str. 7, 8 dokumentu).</t>
  </si>
  <si>
    <t xml:space="preserve">Należy przeredagować fragment dotyczący Długoterminowej Narodowej Strategii Rozwoju Polska 2030. Trzecia Fala Nowoczesności. Przedmiotowy dokument został uchylony ustawą z dnia 15 lipca 2020 r. o zmianie ustawy o zasadach prowadzenia polityki rozwoju oraz niektórych innych ustaw (art. 33 pkt 2). Aktualnym dokumentem w obszarze średnio i długofalowej polityki jest Strategia na rzecz Odpowiedzialnego Rozwoju do roku 2020 (z perspektywą do 2030 r.), przyjęta przez Radę Ministrów w lutym 2017 r.  </t>
  </si>
  <si>
    <t>1. Strona 3 – Pkt. 2.3 – Priorytet 3:  proponuje się zmianę nazwy priorytetu na  ,,Turystyka i kultura”. 2. Strona 29 Tabela – kolumna 3: po słowie ,,Turystyka” proponuje się dopisać wyraz   ,,i kultura”. 3. Strona 52: proponuje się zmianę nazwy priorytetu na: ,,Priorytet 3 – Turystyka i kultura”. 4. Strona 52 – Pkt. 1: proponuje się zamienić słowa ,,infrastruktury turystycznej” na: ,,infrastruktury turystycznej i kulturowej”. 5. Strona 53 – zdanie 4: proponuje się zmianę pierwszej części (fragmentu) tego zadania następująco: ,,Budowa (tworzenie) nowych obiektów infrastruktury kultury, rozbudowa, przebudowa i nadbudowa istniejących obiektów instytucji kultury oraz remonty, renowacje i rewitalizacje istniejących obiektów dziedzictwa kulturowego...” – dalsza część zdania pozostaje w dotychczasowym brzmieniu. 6. Strona 57 – Tabela 4  - 3 wiersz – 4 kolumna Kod RS04.6: proponuje się zmianę zapisu kodu 166 na następujące brzmienie: ,,166. Ochrona i rozwój infrastruktury kulturalnej oraz promowanie dziedzictwa kulturowego i usług w działalności kulturalnej”. 7. Strona 68 – Tabela – proponowane kwoty wsparcia finansowego z budżetu Unii Europejskiej – proponuje się  zwiększenie środków w Priorytecie 3 poprzez przesunięcie części środków z Priorytetu 1 i Priorytetu 2.</t>
  </si>
  <si>
    <t>Uwaga nieuwzględniona
Opis działań w tym priotytecie wskazuje na działania dot. kultury, instytucje kulturalne moga ubiegać się o dofinansowanie w tym priorytecie, na obecnym etapie nie ma możliwosći zwiększenia alokacji</t>
  </si>
  <si>
    <t>Uwaga uwzględniona częściowo
 Zgodnie z rozporządzeniem Interreg, oddział Wspólnego Sekretariatu może powstać wyłącznie w państwie partnerskim (tj. nie może w Polsce). W Programie, po polskiej stronie będzie natomiast możliwość funkcjonowania punktów informacyjnych.
W rozdziale 5 zmieniono zapis na: "The Joint Secretariat (JS) will be in charge of the implementation of harmonised communication and visibility actions in the Programme as well as contacts with Branch Office in Ukraine and other information points of the Programme set up in cooperation with regional authorities in the programme area".</t>
  </si>
  <si>
    <t>Uwaga nieuwzględniona
Określenie "służby mudnurowe" może być niezrozumiałe w j. angielskim (język programu). Niewymienione z nazwy służby są podmiotami prawa publicznego, będą się więc mieścić w katalogu kwalifikowalnych beneficjentów. Zapisy precyzujące kwalifikowalność beneficjentów będą zawarte w podręczniku programu, który będzie podstawowym dokumentem dla wnioskodawców.</t>
  </si>
  <si>
    <t xml:space="preserve">Uwaga nieuwzględniona
Mikroprojekty są przewidziane do realizacji w Priorytecie "Współpraca" w ramach celu szczegółowego: Budowanie wzajemnego zaufania, w szczególności poprzez wspieranie działań ułatwiających kontakty międzyludzkie”. Katalog działań tam zawartych przewiduje również obszar turystyki, w tym „wspólną ochronę i promocję obiektów dziedzictwa kulturowego i artystycznego”.
Zakładamy utrzymanie modelu wdrażania mikroprojektów z programu Polska-(Białoruś)-Ukraina 2014-2020, tj. realizację działań infrastrukturalnych i inwestycyjnych, jako działań dodatkowych, wspierających osiąganie celu projektu w wysokości maks. 20% całkowitych kosztów kwalifikowalnych. 
Jeżeli KE zakwestionuje planowany przez nas model i uniemożliwi finansowanie drobnych działań infrastrukturalnych w ramach mikroprojektów, po uzgodnieniu w ramach Wspólnego Komitetu Programującego, wprowadzimy odpowiednią korektę programu, która umożliwi realizację mikroprojektów w priorytecie Turystyka. </t>
  </si>
  <si>
    <t>Uwaga uwzględniona częściowo 
 Zgodnie z rozporządzeniem Interreg, oddział Wspólnego Sekretariatu może powstać wyłącznie w państwie partnerskim (tj. nie może w Polsce). W Programie, po polskiej stronie będzie natomiast możliwość funkcjonowania punktów informacyjnych.
W rozdziale 5 zmieniono zapis na: "The Joint Secretariat (JS) will be in charge of the implementation of harmonised communication and visibility actions in the Programme as well as contacts with Branch Office in Ukraine and other information points of the Programme set up in cooperation with regional authorities in the programme area".</t>
  </si>
  <si>
    <t>Uwaga uwzględniona częściowo 
Zgodnie z rozporządzeniem Interreg, oddział Wspólnego Sekretariatu może powstać wyłącznie w państwie partnerskim (tj. nie może w Polsce). W Programie, po polskiej stronie będzie natomiast możliwość funkcjonowania punktów informacyjnych.
W rozdziale 5 zmieniono zapis na: "The Joint Secretariat (JS) will be in charge of the implementation of harmonised communication and visibility actions in the Programme as well as contacts with Branch Office in Ukraine and other information points of the Programme set up in cooperation with regional authorities in the programme area"..</t>
  </si>
  <si>
    <t xml:space="preserve">Uwaga uwzględniona częściowo
Zapisy w programie mogą wydawać się nieprecyzyjne, ponieważ muszą uwzględniać siatkę pojęciową nie tylko dot. prawa polskiego, ale też ukraińskiego i unijnego. Katalog beneficjentów kwalifikowalnych będzie określony w podręczniku programu, głównym źródle informacji dla (potencjalnych) beneficjentów.
Nie ma możliwości całkowitej rezygnacji z zasady partnera wiodącego, ponieważ jest to jedna z podstawowych zasad współpracy transgranicznej i realizacji projektów z tych środków.   </t>
  </si>
  <si>
    <t>Dziedzictwo historyczne zawiera się w dziedzictwie kulturowym.</t>
  </si>
  <si>
    <t xml:space="preserve">dziedzictwo historyczne i kulturowe powinno zostać zmienione na dziedzictwo kulturowe.  </t>
  </si>
  <si>
    <t>Uwaga uwzględniona częściowo
Celem Programu nie jest wspieranie projektów nastawionych na generowanie zysku. Zgodnie z ustaleniami ze stroną ukraińską, Program może zostać poddany rewizji po zatwierdzeniu przez Komisję Europejską aby lepiej odzwierciedlić powojenne potrzeby obszaru wsparcia.</t>
  </si>
  <si>
    <t>Uwaga nieuwzględniona
Celem Programu nie jest wspieranie projektów nastawionych na zysk.
Dofinansowanie przyznawane jest w trybie konkursowym (z wyjątkiem Dużych Projektów Infrastrukturalnych), otrzymują je projekty uznane za najlepsze przez polsko-ukraiński Komitet Monitorujący.</t>
  </si>
  <si>
    <t xml:space="preserve">Uwaga nieuwzględniona
W priorytecie "Granice", co do zasady nie będą wspierane działania infrastrukturalne. </t>
  </si>
  <si>
    <t>Uwaga uwzględniona częściowo
Odpowiednie zapisy doprecyzowujące znajdą się w dokumentach wdrożeniowych Programu.</t>
  </si>
  <si>
    <t>"Pandemia koronawirusa (COVID-19) stanowi ogromne zagrożenie dla efektywności opieki zdrowotnej i bezpieczeństwa zdrowotnego osób starszych. Szacunkowy czas jej trwania nie jest znany, dlatego należy podjąć długoterminowe środki w celu ochrony miejscowej ludności i świadczeniodawców. W celu zwalczania skutków trwającej pandemii wskazane jest zacieśnienie i rozwój współpracy transgranicznej między służbami medycznymi i ratowniczymi.
Opieka zdrowotna powinna być również priorytetem, ponieważ obszar objęty programem jest miejscem działań  wojskowych. Sytuację mieszkańców i uchodźców należy wspierać poprzez zapewnienie środków medycznych, poprawę dostępu do opieki zdrowotnej leczenia, w tym poprawę medycyny ratunkowej.</t>
  </si>
  <si>
    <t xml:space="preserve">"zwiększyć atrakcyjność migracyjną" - Niejednoznaczne określenie – może sugerować zarówno wspieranie napływu ludności na te obszary zgodnie z intencją zdania), jak również odpływu ludności z tych obszarów – należałoby odpowiednio doprecyzować sformułowanie. </t>
  </si>
  <si>
    <t>Uwaga nieuwzględniona
Zapis w Programie jest zrozumiały.</t>
  </si>
  <si>
    <t>Uwaga nieuwzględniona
Program wspiera wspólne działania i inicjatywy partnerów z Polski i Ukrainy.</t>
  </si>
  <si>
    <t>Uwaga nieuwzględniona
Program będzie składany do KE w języku angielskim i musi uwzględniać porządki prawne: Polski, Ukrainy i UE, dlatego niektóre sformułowania mogą być niespójne z polskim językiem specjalistycznym w danej dziedzinie.</t>
  </si>
  <si>
    <t>Uwaga nieuwzględniona
Określenie "służby mudnurowe" może być niezrozumiałe w j. angielskim (język Programu). Niewymienione z nazwy służby są podmiotami prawa publicznego, będą się więc mieścić w katalogu kwalifikowalnych beneficjentów. Zapisy precyzujące kwalifikowalność beneficjentów będą zawarte w podręczniku programu, który będzie podstawowym dokumentem dla wnioskodawców.</t>
  </si>
  <si>
    <t>Uwaga nieuwzględniona
Celem Programu nie jest wspieranie projektów nastawionych na zysk.
Dofinansowanie przyznawane jest w trybie konkursowym (z wyjątkiem Dużych Projektów Infrastrukturalnych), otrzyjmują je projekty uznane za najlepsze przez polsko-ukraiński Komitet Monitorujący.</t>
  </si>
  <si>
    <t>Uwaga nieuwzględniona
Ze względu na ograniczony budżet Programu, działania dot. hydroenergetyki nie będą wspierane.</t>
  </si>
  <si>
    <t>2) Wydaje się, że projekt Strategii Karpackiej powinien być odniesiony do Programu Polska–Ukraina, nie zaś do Programu Polska-Białoruś-Ukraina.</t>
  </si>
  <si>
    <t>Uwaga uwzględniona częściowo
W tabeli 1. widnieje zapis umożliwiający zakup sprzętu/wyposażenia: "Actions supported by the Programme under that SO will be implemented via regular projects selected in an open call for proposals and consisting of infrastructure, investment and soft actions."</t>
  </si>
  <si>
    <t>Uwaga nieuwzględniona
Obszar wsparcia Programu został uzgodniony przez polsko-ukraiński Wspólny Komitet Programujący i potwierdzony przez Komisję Europejską.</t>
  </si>
  <si>
    <t>Uwaga nieuwzględniona
Nazwy celów szczegółowych są określone w rozporządzeniu Interreg.</t>
  </si>
  <si>
    <t xml:space="preserve">Uwaga nieuwzględniona
Kategoria Interwencji 083 odnosi się do działań kwalifikowalnych w ramach tego celu szczegółowego. </t>
  </si>
  <si>
    <t>W uzasadnieniu zachodzi sprzeczność proszę porównać te dwa fragmenty: "Problemy związane są z niewystarczającą liczbą przejść granicznych..." oraz ", proponuje się, aby nie wspierać działań infrastrukturalnych w ramach tego celu" ; 1) Usunięcie sprzeczności poprawi spójność programu 2) Uwzględnienie uwag pozwoli na urealnienie założeń programu w obliczu zdiagnozowanych problemów</t>
  </si>
  <si>
    <t>Uwaga nieuwzględniona
Założenia dokumentu zostały oparte na szerszej diagnozie obszaru wsparcia, część zidentyfikowanych problemów została wskazana, by pokazać szeroki kontekst wyzwań i sytuacji gosp.-społ. obszaru Programu.
Działania dot. infrastruktury granicznej, co do zasady, nie zostały przewidziane.</t>
  </si>
  <si>
    <t>Uwaga nieuwzględniona
Wszystkie projekty w Programie, poza Dużymi Projektami Infrastrukturalnymi, są wybierane w procedurze konkursowej. O wyborze projektów do dofinansowania, na podstawie jakości zgłoszonych propozycji, będzie decydował polsko-ukraiński Komitet Monitorujący, w którym będą uczestniczyć również przedstawiciele woj. podlaskiego. Działania dot. infrastruktury granicznej, co do zasady, nie zostały przewidziane.</t>
  </si>
  <si>
    <t>Uwaga nieuwzględniona
Program jest dokumentem o charakterze ogólnym.</t>
  </si>
  <si>
    <t>Uwaga nieuwzględniona
Sformułowania w j. angielskim są poprawne, podobnie jak zaproponowane zmiany.</t>
  </si>
  <si>
    <t>Obecna bardzo trudna sytuacja, w jakiej znalazła się strona ukraińska w wyniku zbrojnej napaści Rosji powoduje konieczność zwiększenia aktywności strony polskiej w relacjach z Ukrainą, w szczególności w wymiarze współpracy transgranicznej. Tereny przygraniczne są zawsze pierwszym elementem współpracy dwustronnej, a w tym trudnym czasie to właśnie tam skupia się pierwsza linia pomocy zarówno przekazywanej dla Ukrainy, jak i przemieszczanie się obywateli Ukrainy do innych państw w celu znalezienia czasowego, bezpiecznego schronienia na okres działań wojennych. Należy zwrócić uwagę na pomoc w zakresie udrożnienia przejść granicznych. W przedstawionym programie wskazano na pomoc dotyczącą zapewnienia ezpieczeństwa mieszkańcom terenów przygranicznych w związku ze zwiększeniem ruchu na granicach. Działanie to nie wyczerpuje całości problemu. Wydaje się zasadnym, aby do przedstawionego programu dopisać działania usprawniające ruch pojazdów samochodowych, a tym samym zwiększające przepustowość przejść granicznych. Pomoże to poprawić drożność przejść granicznych nie tylko w czasie wojny, ale i później, po zakończeniu działań wojennych. W tym kontekście szczególne znaczenie ma przejście Korczowa – Krakowiec. Przejście to jest największe i najbardziej nowoczesne na polsko – ukraińskim odcinku granicy państwowej. Nie jest ono jednak w pełni wykorzystane, gdyż brakuje infrastruktury do odpraw po stronie ukraińskiej w autostradowej części przejścia granicznego. Wsparcia wymagają również pozostałe przejścia graniczne, wykorzystywane do ruchu pojazdów ciężarowych (Dorohusk, Hrebenne i Medyka) oraz drogi dojazdowe do nich, aby w miarę równomiernie rozłożyć ruch towarowy, odprawiany na granicy. Należy mieć na uwadze zarówno drogi ujęte w sieci TEN-T, jak również inne drogi, stanowiące uzupełnienie podstawowej sieci drogowej. Jest to istotne w sytuacji gdy powstają plany udrożnienia szlaków dla eksportu towarów z Ukrainy do portów morskich innych państw, w szczególności dla przewozu zboża. Dodatkowo należy wesprzeć działania zwiększające mobilność obywateli regionów przygranicznych poprzez zwiększenie siatki połączeń komunikacyjnych. Obecnie, biorąc pod uwagę sytuacje wojenną, regiony ukraińskie przy granicy z polską wydają się stosunkowo spokojne. Połączenia, które obecnie służą transportowi pomocy humanitarnej i przewozowi uchodźców, po zakończeniu konfliktu mogą służyć mieszkańcom polsko-ukraińskiego pogranicza.</t>
  </si>
  <si>
    <t>Uwaga uwzględniona częściowo
Działania z zakresu wsparcia przedsiębiorczości i rynku pracy będzie można realizować w ramach priorytetu "Współpraca".</t>
  </si>
  <si>
    <t>Uwaga uwzględniona częściowo
Informacja dot. możliwości realizacji działań infrastrukturalnych została zawarta w tabeli 1., zapis dot. wszystkich działań w tym Priorytecie i celu szczegółowym:
"Actions supported by the Programme under that SO will be implemented via regular projects selected in an open call for proposals and consisting of infrastructure, investment and soft actions".
Zapisy precyzujące zakres projektów, na które będą organizowane nabory, będą zawarte w podręczniku programu, który będzie podstawowym dokumentem dla wnioskodawców.</t>
  </si>
  <si>
    <t>Uwaga nieuwzględniona
Z języka angielskiego "grant" -  nomenklatura unijna w Rozporządzeniu. Chodzi o środki unijne.</t>
  </si>
  <si>
    <t>Uwaga nieuwzględniona
Aktualizacja danych, w szczególności dla ukraińskiej części obszaru wsparcia, nie jest możliwa na tym etapie opracowania Programu. Ponadto, sytuacja w przedmiotowym obszarze jest na tyle zmienna, że dostosowywanie opisu w danym momencie nie zapewni jego uniwersalności wobec realnej sytuacji nawet za kilka miesięcy.</t>
  </si>
  <si>
    <t>Uwaga uwzględniona częściowo
Część zapisów została skorygowana.</t>
  </si>
  <si>
    <t>Uwaga nieuwzględniona
Brak treści uwagi.</t>
  </si>
  <si>
    <t>W pkt. 2, 3, 4 jest mowa o tworzeniu systemów, infrastruktury i zakupie sprzętu. Problemem jest brak dostosowania bazy lokalowej do nowoczesnych standardów, co ma negatywny wpływ na efektywność służb ratowniczych. tworzenie systemów, infrastruktury, modernizacja bazy lokalowej, budowa nowoczesnych obiektów i zakup sprzętu</t>
  </si>
  <si>
    <t>Przewiduje się wsparcie wspólnych szkoleń służb mundurowych, ratowniczych i straży pożarnej  oraz możliwość zakupu sprzętu/wyposażenia dla służb mundurowych.</t>
  </si>
  <si>
    <t>Uwaga uwzględniona 
Tekst po uwzględnieniu poprawki MKiŚ:
The Białowieża Forest as World Heritage Site is large forest complex located on the border between Poland and Belarus.  It includes a complex of lowland forests that are characteristics of the Central European mixed forests terrestrial ecoregion. WHS covers a total area of 141,885 hectares (about 42% percent of the total area of WHS is located in Poland). As a transboundary object, it is unique for the opportunities it offers for biodiversity conservation.</t>
  </si>
  <si>
    <t>Uwaga nieuwzględniona
Program jest dokumentem o charakterze ogólnym, ujęte zostały w nim przede wszystkim dokumenty o charakterze strategicznym istotne z punktu widzenia współpracy transgranicznej z Ukrainą.</t>
  </si>
  <si>
    <t>Uwaga nieuwzględniona
Rezyzgnację z realizacji projektów dot. infrastruktury komunikacyjnej rekomendowała KE ze względu na wysoką kosztochłonność tych inwestycji i w większości niski efekt transgraniczny.</t>
  </si>
  <si>
    <t>Uwaga nieuwzględniona
Rezygnację z realizacji projektów dot. infrastruktury komunikacyjnej rekomendowała KE ze względu na wysoką kosztochłonność tych inwestycji i w większości niski efekt transgraniczny.</t>
  </si>
  <si>
    <t>Uwaga uwzględniona częściowo
Działania dot. przejść granicznych są uwzględnione w priorytecie "Granice".  Rezyzgnację z realizacji projektów dot. infrastruktury komunikacyjnej rekomendowała KE ze względu na wysoką kosztochłonność tych inwestycji i w większości niski efekt transgraniczny.</t>
  </si>
  <si>
    <t xml:space="preserve">Uwaga nieuwzględniona
Decyzją polsko-ukraińśkiego Wspólnego Komitetu Programującego, w priorytecie "Granice", co do zasady nie będą wspierane działania infrastrukturalne. </t>
  </si>
  <si>
    <t>Uwaga uwzględniona częściowo
Do grup docelowych właściwych priorytetów zostały dodane dodatkowe organizacje (np. publiczne i pozarządowe organizacje wspierające uchodźców). 
Zapisy dot. grup docelowych muszą być zrozumiałe zarówno w polskim, jak i ukraińskim i unijnym porządku prawnym stąd na tym poziomie konieczność stosowania raczej ogólnych zapisów. Wszędzie gdzie będzie taka potrzeba, definicje precyzujące grupy odbiorców będą opracowane na etapie naborów projektów.</t>
  </si>
  <si>
    <t>1.2.3</t>
  </si>
  <si>
    <t>1.1</t>
  </si>
  <si>
    <t>1.2.1.1.</t>
  </si>
  <si>
    <t>1.2.1.2</t>
  </si>
  <si>
    <t>1.2.3.</t>
  </si>
  <si>
    <t>1.2.6.1.</t>
  </si>
  <si>
    <t>1.2.6.2.1.</t>
  </si>
  <si>
    <t>1.2.6.2.2</t>
  </si>
  <si>
    <t xml:space="preserve">1.3. </t>
  </si>
  <si>
    <t>2.5.1</t>
  </si>
  <si>
    <t xml:space="preserve">2.4.1.3 </t>
  </si>
  <si>
    <t>1.</t>
  </si>
  <si>
    <t>1.2</t>
  </si>
  <si>
    <t>7.3</t>
  </si>
  <si>
    <t>2.3</t>
  </si>
  <si>
    <t>3</t>
  </si>
  <si>
    <t>2.5</t>
  </si>
  <si>
    <t>Wnioskuję, z uwagi na konieczność zapewnienia stabilnego i bezpiecznego przewozu osób i towarów, o ujęcie w przedmiotowym programie działań zmierzających do realizacji inwestycji infrastrukturalnych (kolejowych i drogowych). Program na lata 2021-2027 ma na celu wzmocnienie istniejących więzi między Polską a Ukrainą oraz zbudowanie nowych w zakresie środowiska, zdrowia, turystyki, współpracy i granic. Uwzględniając wyznaczone główne priorytety i cele szczegółowe wskazane w projekcie Programu oraz biorąc pod uwagę zidentyfikowane problemy społeczno – gospodarcze, przestrzenne i funkcjonalne, które nabrzmiały w wyniku pandemii koronawirusa (COVID-19) oraz inwazji sił rosyjskich na Ukrainę, zasadne jest, aby w ramach współpracy transgranicznej Interreg NEXT Polska-Ukraina podejmowane były także działań związane z realizacją inwestycji transportowych. Takie działania zostały zaproponowane w Programie współpracy transgranicznej Interreg Polska-Słowacja 2021-2027, którego jednym z celów szczegółowych jest m. in. rozwój i udoskonalanie zrównoważonej, odpornej na zmiany klimatu, inteligentnej i intermodalnej mobilności na poziomie krajowym, regionalnym i lokalnym, w tym poprawę dostępu do TEN-T oraz mobilności transgranicznej. Istotny wpływ na rozwój danego regionu mają problemy związane z mobilnością transgraniczną, np. niska dostępność komunikacyjna, niewystarczająca oraz niska jakość połączeń transgranicznych, a także deficyt infrastruktury towarzyszącej. Uwzględnienie w projekcie programu współpracy transgranicznej Interreg NEXT Polska-Ukraina 2021-2027 zadań infrastrukturalnych pozwoli na zniwelowanie różnic i nierówności gospodarczych, społecznych i terytorialnych na terenie objętym programem.</t>
  </si>
  <si>
    <t>Urząd Marszałkowski Województwa Warmińsko-Mazurskiego</t>
  </si>
  <si>
    <t>1.2.</t>
  </si>
  <si>
    <t xml:space="preserve">1.3 </t>
  </si>
  <si>
    <t xml:space="preserve">2.2.1. </t>
  </si>
  <si>
    <t xml:space="preserve">2.1.3. </t>
  </si>
  <si>
    <t xml:space="preserve">2.3.1. </t>
  </si>
  <si>
    <t xml:space="preserve">1.2. </t>
  </si>
  <si>
    <t xml:space="preserve">2. </t>
  </si>
  <si>
    <t>Nielegalne składowiska, jakość wody i poziom edukacji ekologicznej nie były diagnozowane w sposób, który uzasadniałby proponowane inicjatywy.
Dokonanie diagnozy wskazanych problemów i na tej podstawie proponowanie inicjatyw naprawczych</t>
  </si>
  <si>
    <t xml:space="preserve">1.1. </t>
  </si>
  <si>
    <t>2.1.1.</t>
  </si>
  <si>
    <t xml:space="preserve">2.1.1. </t>
  </si>
  <si>
    <t>1.3</t>
  </si>
  <si>
    <t xml:space="preserve">2.1.2.	</t>
  </si>
  <si>
    <t xml:space="preserve">7.1 </t>
  </si>
  <si>
    <t xml:space="preserve">5. </t>
  </si>
  <si>
    <t xml:space="preserve">2.5.1.1 </t>
  </si>
  <si>
    <t xml:space="preserve">4. </t>
  </si>
  <si>
    <t xml:space="preserve">1.2.7 </t>
  </si>
  <si>
    <t xml:space="preserve">7.3. </t>
  </si>
  <si>
    <t xml:space="preserve">2.3. </t>
  </si>
  <si>
    <t>1.2. 
1) tab.  1.3, RSO 2.4 lub RSO 2.5. I dalej w analogicznej treści Programu.  
2) tab.  1.3, RSO 2.4. I dalej w analogicznej treści Programu.</t>
  </si>
  <si>
    <t xml:space="preserve">1.2.2. </t>
  </si>
  <si>
    <t xml:space="preserve">1.3 
ISO6.3 </t>
  </si>
  <si>
    <t xml:space="preserve">1.2.1.1. </t>
  </si>
  <si>
    <t xml:space="preserve">1.2.1.1. 
2.2. </t>
  </si>
  <si>
    <t>"W celu zapewnienia równego dostępu do opieki zdrowotnej poprzez podejmowanie wspólnych  działań na rzecz podnoszenia kwalifikacji personelu medycznego i ratowniczego, rozbudowy infrastruktury oraz doposażenia w sprzęt medyczno-ratowniczy, w tym podstawowej opieki zdrowotnej"
Wydaje się, że wymieniony zakres działań nie dotyczy POZ – chodzi o personel, infrastrukturę i sprzęt ratunkowy, a nie POZ.</t>
  </si>
  <si>
    <t>1.2.1.3 
1.2.5 - 1.3 
2.3</t>
  </si>
  <si>
    <t xml:space="preserve">1.2.1 
1.2.1.1 </t>
  </si>
  <si>
    <t>1.2.1 
1.2.1.2</t>
  </si>
  <si>
    <t xml:space="preserve">1.2.1 
1.2.1.3 </t>
  </si>
  <si>
    <t xml:space="preserve">1.2.1 
1.2.2 </t>
  </si>
  <si>
    <t xml:space="preserve">1.2.1 
1.2.4 </t>
  </si>
  <si>
    <t xml:space="preserve">2.4. 
ISO6.2. </t>
  </si>
  <si>
    <t xml:space="preserve">2.5. </t>
  </si>
  <si>
    <t>„Zgodnie z Umową o Partnerstwie między Polską a Komisją Europejską dotyczącą funduszy spójności na lata 2021-2027 Polska jest zobowiązana do wniesienia 30% z EFRR, tj. 14,1 mld euro i 37% z Funduszu Spójności (FS), czyli 4,5 mld euro na wydatki na realizację celów klimatycznych. Według szacunków udział wydatków CF (po przesunięciu z EFS+ do FS) w Polsce na cel klimatyczny wyniesie około 50%.”
Nieaktualne dane.</t>
  </si>
  <si>
    <t xml:space="preserve">1.2.1.1 </t>
  </si>
  <si>
    <t>„W 2018 r. ludność obszaru objętego Programem wynosiła 19 886 000 (14 516 780) osób”. 
Proszę o uściślenie, czego dotyczy liczba w nawiasie.</t>
  </si>
  <si>
    <t xml:space="preserve">1.2.1.1 
1.2.1.2 
1.2.1.3 </t>
  </si>
  <si>
    <t xml:space="preserve">1.2.6.2.2 </t>
  </si>
  <si>
    <t xml:space="preserve">
W planowanym wsparciu infrastruktury zdrowotnej i wyposażenia placówek powinien znaleźć się zapis dotyczący dostępu do specjalistycznych usług zdrowotnych w szczególność pominiętych w projekcie chorób zakaźnych. Argumentem przemawiającym za wprowadzeniem niniejszego zapisu jest panująca 2 lata epidemii koronawirusa SARS-CoV-2 oraz obecna sytuacja zbrojna po stronie ukraińskiej. Te dwa czynniki mają wpływ duży poziom migracji, co stwarza zagrożenie przenoszenia się chorób z kraju do kraju.
2.2.1.3 Główne grupy docelowe 
Czy zapis dotyczący grup wsparcia zawęża się tylko górskich służb ratowniczych? Bo przecież nie mniej ważne  jest np. WOPR
Sugeruję również aby dla projektów  w ramach Programu  Współpracy Transgranicznej Interreg NEXT Polska-Ukraina 2021-2027 możliwe było rozłożenie odpowiedzialności za realizacje  projektów, każdy Partner odpowiada za swoją część  a nie jak obecnie odpowiedzialność LIDERA za całość. Ponadto wniosek w systemie z możliwością tłumaczenia POL /UA  – bez konieczności znajomości j. angielskiego. </t>
  </si>
  <si>
    <t>"In 2018 the population of the Programme area was 19 886 000 (14 516 780) people"
Należy objaśnić czego dotyczą te liczby. Prawdopodobnie pierwsza mówi o liczbie ludności przed wykluczeniem Białorusi, a druga po, ale nie wynika to jasno z treści.</t>
  </si>
  <si>
    <t xml:space="preserve">2.1 </t>
  </si>
  <si>
    <t>2.2</t>
  </si>
  <si>
    <t>2.3.1.1.</t>
  </si>
  <si>
    <t xml:space="preserve">2.3.1.1. </t>
  </si>
  <si>
    <t xml:space="preserve">1.2.6.2.1 </t>
  </si>
  <si>
    <t xml:space="preserve">1.3
2.3 </t>
  </si>
  <si>
    <t>1.2.1.1
2.2.1.1.2</t>
  </si>
  <si>
    <t xml:space="preserve">2. 
Tabela 5 dla każdego celu </t>
  </si>
  <si>
    <t>7.1 
Tabela 9</t>
  </si>
  <si>
    <t>1.2.6.2.1</t>
  </si>
  <si>
    <t xml:space="preserve">2. 
</t>
  </si>
  <si>
    <t xml:space="preserve">Dotyczy katalogu beneficjentów oraz podziału kwot w programie pod względem rodzaju beneficenta. 
Problemem jest niewspółmiernie duża absorpcja programu przez podmioty publiczne. W konkursach otwartych wynosi ponad 95 procent alokacji. 
Z pewnością służby tworzące program, zdefiniują właściwie nowe zapisy lepiej </t>
  </si>
  <si>
    <t xml:space="preserve">2.1.3.1 </t>
  </si>
  <si>
    <t>3.2 
Tabela 8</t>
  </si>
  <si>
    <t>2.3. 
pkt. 1</t>
  </si>
  <si>
    <t>2.2. 
pkt. 5</t>
  </si>
  <si>
    <t>1.2.2.</t>
  </si>
  <si>
    <t>2.1.2.1 
pkt 2</t>
  </si>
  <si>
    <t>2.1.2.1 
pkt 1</t>
  </si>
  <si>
    <t>2.1.2.1 
pkt. 1</t>
  </si>
  <si>
    <t>Państwowa Służba Ukrainy ds. Sytuacji Nadzwyczajnych</t>
  </si>
  <si>
    <t>Ministerstwo Zdrowia, Wydział Współpracy Dwustronnej</t>
  </si>
  <si>
    <t>w zdaniu ,, Zarówno projekt Strategii Karpackiej, jak i Program Polska-Białoruś-Ukraina zapewniają, że wspólne potencjały i wyzwania rozwojowe krajów i regionów przygranicznych stwarzają możliwość wzmocnienia współpracy gospodarczej w celu zwiększenia konkurencyjności strategicznych sektorów gospodarki dla makroregionów i regionów przygranicznych, z uwzględnieniem ich unikalnych endogenicznych zasobów i wartości przyrodniczych, środowiskowych i kulturowych’’ występuje nieaktualna nazwa programu, Polska-Białoruś-Ukraina zamiast Polska-Ukraina.</t>
  </si>
  <si>
    <t>Niejasne sformułowanie. Stwierdzenie „załamanie gospodarcze i kryzys polityczny” nie dotyczy polskiej części OW</t>
  </si>
  <si>
    <t>Biorąc pod uwagę strukturę demograficzną obszaru objętego Programem, Program powinien inwestować w usługi publiczne mające na celu poprawę dobrostanu starzejącego się społeczeństwa i łagodzenie skutków niekorzystnych zmianniekorzystnej struktury demograficznychej ludności tego obszaru. Można to osiągnąć np. poprzez poprawę transgranicznych usług zdrowotnych, zwłaszcza tych skierowanych do osób starszych, profilaktykę zdrowotną i bezpieczeństwo, dostęp do specjalistów i e-medycyny, a także wzmocnienie współpracy i wymiany doświadczeń między pracownikami ochrony i służby zdrowia. Można również zwiększyć atrakcyjność migracyjną, np. poprzez wspieranie lepszego wykorzystania potencjału obszaru objętego Programem, związanego m.in. z takiego jak wysoka atrakcyjność turystyczna dziedzictwa kulturowego i zasobów naturalnych."</t>
  </si>
  <si>
    <t>d</t>
  </si>
  <si>
    <t>po pkt 4 proponuje się dodać pkt 5 w brzmieniu:
"5. Współpraca transgraniczna w obszarze rynku pracy 
W celu poprawy sytuacji na rynku pracy (wysokie bezrobocie) w regionach przygranicznych na Ukrainie potrzebna jest intensyfikacja współpracy i wymiany doświadczeń pomiędzy polskimi i ukraińskimi Publicznymi Służbami Zatrudnienia (PSZ). W jej ramach będzie realizowana współpraca ekspercka, wizyty studyjne dla pracowników instytucji rynku pracy, w ramach których prezentowane będą stosowane w nich dobre praktyki . W celu poszerzenia wiedzy o funkcjonowaniu polskich PSZ zaoferowane będą również staże dla pracowników urzędów z Ukrainy. 
Ponadto, aby poprawić aktywizacje osób bezrobotnych na Ukrainie konieczne jest podjęcie działań na rzecz łatwiejszego dostępu w Ukrainie do ogłoszeń polskich pracodawców, co w efekcie umożliwiłoby obywatelom Ukrainy zdobycie nowych doświadczeń zawodowych, które mogliby później wykorzystać w pracy w swojej ojczyźnie."</t>
  </si>
  <si>
    <t>Uwaga uwzględniona częściowo
Zakres tematyczny Programu został opracowany przez wspólny polsko-ukraiński Komitet Programujący. Działania dot. przeciwdziałania wykluczeniu cyfrowemu mogą być wspierane w ramach priorytetu Współpraca.</t>
  </si>
  <si>
    <t>Uwaga uwzględniona częściowo
Zakres tematyczny Programu został opracowany przez wspólny polsko-ukraiński Komitet Programujący. Działania dot. nowych trendów pracy mogą być wspierane w ramach priorytetu Współpraca.</t>
  </si>
  <si>
    <t>Uwaga uwzględniona częściowo
Część zapisów Programu została skorygowana.</t>
  </si>
  <si>
    <t>Uwaga uwzględniona częściowo
Proponowane działania mogą być zrealizowane w ramach Priorytetu "Współpraca" (brak konieczności zmiany tekstu).</t>
  </si>
  <si>
    <t>Uwaga uwzględniona częściowo
Zrównoważone zarządzanie zasobami wodnymi zostało ujęte w działaniach.</t>
  </si>
  <si>
    <t>Uwaga uwzględniona częściowo
Działania infrastukturalne są przewidzianie w opisach poszczególnych właściwych celów szczegółowych, w tej samej Tabeli 1.</t>
  </si>
  <si>
    <t>Uwaga uwzględniona częściowo
Nie ma potrzeby zmiany treści dokumentu. Przewidziane w Programie wsparcie dla infrastruktury, może obejmować również bazę lokalową.</t>
  </si>
  <si>
    <t>Uwaga uwzględniona częściowo
Program jest dokumentem o charakterze ogólnym. Dokumenty diagnostyczne dot. jakości wód mogą być kwalifikowalne w ramach priorytetu Współpraca.</t>
  </si>
  <si>
    <t>Uwaga uwzględniona częściowo
Działania infrastrukturalne obejmują również budowę.
Informacja dot. możliwości realizacji działań infrastrukturalnych została zawarta w tabeli 1., zapis dot. wszystkich działań w tym Priorytecie i celu szczegółowym:
"Actions supported by the Programme under that SO will be implemented via regular projects selected in an open call for proposals and consisting of infrastructure, investment and soft actions". 
Dodatkowo, w 2.2.1.1. pkt. 3. jest wskazane:
"it is proposed to support infrastructure development"
Zapisy precyzujące zakres projektów, na które będą organizowane nabory, będą zawarte w podręczniku programu, który będzie podstawowym dokumentem dla wnioskodawców.</t>
  </si>
  <si>
    <t>Uwaga uwzględniona 
Zrównoważone zarządzanie zasobami wodnymi zostało ujęte w działaniach.</t>
  </si>
  <si>
    <t>Uwaga uwzględniona 
Zapis został usunięty.</t>
  </si>
  <si>
    <t>Uwaga uwzględniona 
Postulat będzie realizowany na etapie organizacji naborów i wyboru projektów.</t>
  </si>
  <si>
    <t>Uwaga uwzględniona 
PGW Wody Polskie jest państwową osobą prawną, jest więc beneficjentem kwalifikowalnym w Programie, zapraszamy do udziału w projektach.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</si>
</sst>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Calibri"/>
      <family val="2"/>
      <charset val="1"/>
    </font>
    <font>
      <sz val="11"/>
      <color theme="1"/>
      <name val="Calibri"/>
      <family val="2"/>
      <charset val="1"/>
    </font>
    <font>
      <sz val="11"/>
      <color rgb="FF000000"/>
      <name val="Calibri"/>
      <family val="2"/>
      <charset val="238"/>
    </font>
    <font>
      <sz val="11"/>
      <color rgb="FF000000"/>
      <name val="Calibri"/>
    </font>
    <font>
      <sz val="11"/>
      <color theme="1"/>
      <name val="Calibri"/>
    </font>
    <font>
      <sz val="11"/>
      <color rgb="FF000000"/>
      <name val="Calibri"/>
      <family val="2"/>
    </font>
    <font>
      <sz val="11"/>
      <name val="Calibri"/>
      <family val="2"/>
      <charset val="23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rgb="FFDDEBF7"/>
      </patternFill>
    </fill>
    <fill>
      <patternFill patternType="solid">
        <fgColor theme="0" tint="-0.2499465926084170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7">
    <xf numFmtId="0" fontId="0" fillId="0" borderId="0" xfId="0"/>
    <xf numFmtId="0" fontId="0" fillId="0" borderId="0" xfId="0" applyAlignment="1">
      <alignment vertical="center" wrapText="1"/>
    </xf>
    <xf numFmtId="16" fontId="0" fillId="0" borderId="0" xfId="0" quotePrefix="1" applyNumberFormat="1" applyAlignment="1">
      <alignment vertical="center" wrapText="1"/>
    </xf>
    <xf numFmtId="0" fontId="0" fillId="33" borderId="0" xfId="0" applyFill="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20" fillId="34" borderId="0" xfId="0" applyFont="1" applyFill="1" applyAlignment="1">
      <alignment vertical="center" wrapText="1"/>
    </xf>
    <xf numFmtId="0" fontId="22" fillId="0" borderId="0" xfId="0" applyFont="1" applyAlignment="1">
      <alignment vertical="center" wrapText="1"/>
    </xf>
    <xf numFmtId="0" fontId="0" fillId="0" borderId="0" xfId="0" applyAlignment="1">
      <alignment vertical="center"/>
    </xf>
    <xf numFmtId="0" fontId="0" fillId="0" borderId="0" xfId="0" applyAlignment="1">
      <alignment horizontal="left" vertical="center" wrapText="1"/>
    </xf>
    <xf numFmtId="0" fontId="0" fillId="0" borderId="0" xfId="0" quotePrefix="1" applyAlignment="1">
      <alignment vertical="center" wrapText="1"/>
    </xf>
    <xf numFmtId="0" fontId="23" fillId="0" borderId="0" xfId="0" applyFont="1" applyAlignment="1">
      <alignment vertical="center" wrapText="1"/>
    </xf>
    <xf numFmtId="0" fontId="0" fillId="0" borderId="0" xfId="0" applyAlignment="1">
      <alignment wrapText="1"/>
    </xf>
    <xf numFmtId="0" fontId="24" fillId="35" borderId="0" xfId="0" applyFont="1" applyFill="1" applyAlignment="1">
      <alignment vertical="center" wrapText="1"/>
    </xf>
    <xf numFmtId="0" fontId="0" fillId="0" borderId="0" xfId="0" applyFont="1" applyFill="1" applyAlignment="1">
      <alignment vertical="center" wrapText="1"/>
    </xf>
    <xf numFmtId="0" fontId="0" fillId="0" borderId="0" xfId="0" applyNumberFormat="1" applyFill="1" applyAlignment="1">
      <alignment vertical="center" wrapText="1"/>
    </xf>
    <xf numFmtId="0" fontId="0" fillId="0" borderId="0" xfId="0" applyFill="1"/>
    <xf numFmtId="0" fontId="0" fillId="0" borderId="0" xfId="0" applyFont="1" applyAlignment="1">
      <alignment vertical="center" wrapText="1"/>
    </xf>
    <xf numFmtId="0" fontId="0" fillId="0" borderId="0" xfId="0" applyFill="1" applyAlignment="1">
      <alignment vertical="center" wrapText="1"/>
    </xf>
    <xf numFmtId="0" fontId="20" fillId="0" borderId="0" xfId="0" applyFont="1" applyFill="1" applyAlignment="1">
      <alignment vertical="center" wrapText="1"/>
    </xf>
    <xf numFmtId="0" fontId="21" fillId="0" borderId="0" xfId="0" applyFont="1" applyFill="1" applyAlignment="1">
      <alignment vertical="center" wrapText="1"/>
    </xf>
    <xf numFmtId="0" fontId="18" fillId="0" borderId="0" xfId="0" quotePrefix="1" applyFont="1" applyAlignment="1">
      <alignment vertical="center"/>
    </xf>
    <xf numFmtId="0" fontId="20" fillId="0" borderId="0" xfId="0" quotePrefix="1" applyFont="1" applyAlignment="1">
      <alignment vertical="center" wrapText="1"/>
    </xf>
    <xf numFmtId="0" fontId="19" fillId="0" borderId="0" xfId="0" quotePrefix="1" applyFont="1" applyAlignment="1">
      <alignment horizontal="left" vertical="center"/>
    </xf>
    <xf numFmtId="0" fontId="0" fillId="0" borderId="0" xfId="0" quotePrefix="1" applyFont="1" applyFill="1" applyAlignment="1">
      <alignment vertical="center" wrapText="1"/>
    </xf>
    <xf numFmtId="0" fontId="23" fillId="0" borderId="0" xfId="0" applyFont="1" applyAlignment="1">
      <alignment horizontal="left" vertical="center" wrapText="1"/>
    </xf>
    <xf numFmtId="0" fontId="23" fillId="0" borderId="0" xfId="0" quotePrefix="1" applyFont="1" applyAlignment="1">
      <alignment vertical="center" wrapText="1"/>
    </xf>
  </cellXfs>
  <cellStyles count="42">
    <cellStyle name="20% — akcent 1" xfId="19" builtinId="30" customBuiltin="1"/>
    <cellStyle name="20% — akcent 2" xfId="23" builtinId="34" customBuiltin="1"/>
    <cellStyle name="20% — akcent 3" xfId="27" builtinId="38" customBuiltin="1"/>
    <cellStyle name="20% — akcent 4" xfId="31" builtinId="42" customBuiltin="1"/>
    <cellStyle name="20% — akcent 5" xfId="35" builtinId="46" customBuiltin="1"/>
    <cellStyle name="20% — akcent 6" xfId="39" builtinId="50" customBuiltin="1"/>
    <cellStyle name="40% — akcent 1" xfId="20" builtinId="31" customBuiltin="1"/>
    <cellStyle name="40% — akcent 2" xfId="24" builtinId="35" customBuiltin="1"/>
    <cellStyle name="40% — akcent 3" xfId="28" builtinId="39" customBuiltin="1"/>
    <cellStyle name="40% — akcent 4" xfId="32" builtinId="43" customBuiltin="1"/>
    <cellStyle name="40% — akcent 5" xfId="36" builtinId="47" customBuiltin="1"/>
    <cellStyle name="40% — akcent 6" xfId="40" builtinId="51" customBuiltin="1"/>
    <cellStyle name="60% — akcent 1" xfId="21" builtinId="32" customBuiltin="1"/>
    <cellStyle name="60% — akcent 2" xfId="25" builtinId="36" customBuiltin="1"/>
    <cellStyle name="60% — akcent 3" xfId="29" builtinId="40" customBuiltin="1"/>
    <cellStyle name="60% — akcent 4" xfId="33" builtinId="44" customBuiltin="1"/>
    <cellStyle name="60% — akcent 5" xfId="37" builtinId="48" customBuiltin="1"/>
    <cellStyle name="60% — akcent 6" xfId="41" builtinId="52" customBuiltin="1"/>
    <cellStyle name="Akcent 1" xfId="18" builtinId="29" customBuiltin="1"/>
    <cellStyle name="Akcent 2" xfId="22" builtinId="33" customBuiltin="1"/>
    <cellStyle name="Akcent 3" xfId="26" builtinId="37" customBuiltin="1"/>
    <cellStyle name="Akcent 4" xfId="30" builtinId="41" customBuiltin="1"/>
    <cellStyle name="Akcent 5" xfId="34" builtinId="45" customBuiltin="1"/>
    <cellStyle name="Akcent 6" xfId="38" builtinId="49" customBuiltin="1"/>
    <cellStyle name="Dane wejściowe" xfId="9" builtinId="20" customBuiltin="1"/>
    <cellStyle name="Dane wyjściowe" xfId="10" builtinId="21" customBuiltin="1"/>
    <cellStyle name="Dobry"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y" xfId="8" builtinId="28" customBuiltin="1"/>
    <cellStyle name="Normalny" xfId="0" builtinId="0"/>
    <cellStyle name="Obliczenia" xfId="11" builtinId="22" customBuiltin="1"/>
    <cellStyle name="Suma" xfId="17" builtinId="25" customBuiltin="1"/>
    <cellStyle name="Tekst objaśnienia" xfId="16" builtinId="53" customBuiltin="1"/>
    <cellStyle name="Tekst ostrzeżenia" xfId="14" builtinId="11" customBuiltin="1"/>
    <cellStyle name="Tytuł" xfId="1" builtinId="15" customBuiltin="1"/>
    <cellStyle name="Uwaga" xfId="15" builtinId="10" customBuiltin="1"/>
    <cellStyle name="Zły" xfId="7" builtinId="27" customBuiltin="1"/>
  </cellStyles>
  <dxfs count="8">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alignment horizontal="general" vertical="center" textRotation="0" wrapText="1" indent="0" justifyLastLine="0" shrinkToFit="0" readingOrder="0"/>
    </dxf>
    <dxf>
      <font>
        <strike val="0"/>
        <outline val="0"/>
        <shadow val="0"/>
        <u val="none"/>
        <vertAlign val="baseline"/>
        <sz val="11"/>
        <color auto="1"/>
        <name val="Calibri"/>
        <family val="2"/>
        <charset val="238"/>
        <scheme val="minor"/>
      </font>
      <numFmt numFmtId="0" formatCode="General"/>
      <fill>
        <patternFill patternType="solid">
          <fgColor indexed="64"/>
          <bgColor theme="0" tint="-0.24994659260841701"/>
        </patternFill>
      </fill>
      <alignment horizontal="general" vertical="center" textRotation="0" wrapText="1" indent="0" justifyLastLine="0" shrinkToFit="0" readingOrder="0"/>
    </dxf>
  </dxfs>
  <tableStyles count="0" defaultTableStyle="TableStyleMedium2" defaultPivotStyle="PivotStyleLight16"/>
  <colors>
    <mruColors>
      <color rgb="FFA473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407768-B83A-48A0-A5D1-94282EA39445}" name="Aneks3" displayName="Aneks3" ref="A1:F127" totalsRowShown="0" headerRowDxfId="7" dataDxfId="6">
  <autoFilter ref="A1:F127" xr:uid="{CD407768-B83A-48A0-A5D1-94282EA39445}"/>
  <sortState xmlns:xlrd2="http://schemas.microsoft.com/office/spreadsheetml/2017/richdata2" ref="A2:F127">
    <sortCondition ref="C1:C127"/>
  </sortState>
  <tableColumns count="6">
    <tableColumn id="2" xr3:uid="{AADC15CF-355C-415B-B0F5-5F76A0128489}" name="Lp." dataDxfId="5">
      <calculatedColumnFormula>ROW(A1)</calculatedColumnFormula>
    </tableColumn>
    <tableColumn id="10" xr3:uid="{4D8FD9B4-56C5-4940-BDE3-8C4560CA72D8}" name="Nazwa instytucji" dataDxfId="4"/>
    <tableColumn id="15" xr3:uid="{2E98CF95-D902-4C39-80C0-6536654C4FC4}" name="Część dokumentu, do którego odnosi się uwaga (np. art., nr str., rozdział)" dataDxfId="3"/>
    <tableColumn id="17" xr3:uid="{F1E8FC05-2855-468C-B4EB-2E72181C94A1}" name="Treść uwagi (propozycja zmian)" dataDxfId="2"/>
    <tableColumn id="19" xr3:uid="{55278E60-B275-4E75-807D-F32317C6C0CA}" name="Uzasadnienie uwagi" dataDxfId="1"/>
    <tableColumn id="20" xr3:uid="{BB6F5F94-EAD9-49F3-A869-A404175E7A74}" name="Uwaga uwzględniona/nieuwzględniona/częściowo uwzględniona" dataDxfId="0"/>
  </tableColumns>
  <tableStyleInfo name="TableStyleLight18" showFirstColumn="1"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2"/>
  <sheetViews>
    <sheetView tabSelected="1" zoomScale="70" zoomScaleNormal="70" workbookViewId="0">
      <pane ySplit="1" topLeftCell="A17" activePane="bottomLeft" state="frozen"/>
      <selection pane="bottomLeft" activeCell="E20" sqref="E20"/>
    </sheetView>
  </sheetViews>
  <sheetFormatPr defaultColWidth="0" defaultRowHeight="15" zeroHeight="1" x14ac:dyDescent="0.25"/>
  <cols>
    <col min="1" max="1" width="4.85546875" style="16" customWidth="1"/>
    <col min="2" max="2" width="22.85546875" style="1" customWidth="1"/>
    <col min="3" max="3" width="9.7109375" style="1" customWidth="1"/>
    <col min="4" max="4" width="86.5703125" style="1" customWidth="1"/>
    <col min="5" max="5" width="130" style="1" customWidth="1"/>
    <col min="6" max="6" width="77.85546875" customWidth="1"/>
    <col min="7" max="7" width="52.85546875" style="18" hidden="1" customWidth="1"/>
    <col min="8" max="8" width="39.28515625" style="16" hidden="1" customWidth="1"/>
    <col min="9" max="9" width="52.85546875" hidden="1" customWidth="1"/>
    <col min="10" max="16384" width="9.140625" hidden="1"/>
  </cols>
  <sheetData>
    <row r="1" spans="1:6" ht="66.75" customHeight="1" x14ac:dyDescent="0.25">
      <c r="A1" s="13" t="s">
        <v>198</v>
      </c>
      <c r="B1" s="13" t="s">
        <v>0</v>
      </c>
      <c r="C1" s="13" t="s">
        <v>1</v>
      </c>
      <c r="D1" s="13" t="s">
        <v>2</v>
      </c>
      <c r="E1" s="13" t="s">
        <v>3</v>
      </c>
      <c r="F1" s="13" t="s">
        <v>4</v>
      </c>
    </row>
    <row r="2" spans="1:6" ht="135" customHeight="1" x14ac:dyDescent="0.25">
      <c r="A2" s="15">
        <f t="shared" ref="A2:A33" si="0">ROW(A1)</f>
        <v>1</v>
      </c>
      <c r="B2" s="1" t="s">
        <v>205</v>
      </c>
      <c r="C2" s="1" t="s">
        <v>274</v>
      </c>
      <c r="D2" s="1" t="s">
        <v>345</v>
      </c>
      <c r="F2" s="1" t="s">
        <v>6</v>
      </c>
    </row>
    <row r="3" spans="1:6" ht="45" x14ac:dyDescent="0.25">
      <c r="A3" s="15">
        <f t="shared" si="0"/>
        <v>2</v>
      </c>
      <c r="B3" s="4" t="s">
        <v>129</v>
      </c>
      <c r="C3" s="10" t="s">
        <v>264</v>
      </c>
      <c r="D3" s="1" t="s">
        <v>47</v>
      </c>
      <c r="F3" s="1" t="s">
        <v>6</v>
      </c>
    </row>
    <row r="4" spans="1:6" ht="45" x14ac:dyDescent="0.25">
      <c r="A4" s="15">
        <f t="shared" si="0"/>
        <v>3</v>
      </c>
      <c r="B4" s="4" t="s">
        <v>129</v>
      </c>
      <c r="C4" s="10" t="s">
        <v>264</v>
      </c>
      <c r="D4" s="1" t="s">
        <v>46</v>
      </c>
      <c r="E4" s="1" t="s">
        <v>346</v>
      </c>
      <c r="F4" s="1" t="s">
        <v>360</v>
      </c>
    </row>
    <row r="5" spans="1:6" ht="90" x14ac:dyDescent="0.25">
      <c r="A5" s="15">
        <f t="shared" si="0"/>
        <v>4</v>
      </c>
      <c r="B5" s="11" t="s">
        <v>202</v>
      </c>
      <c r="C5" s="11" t="s">
        <v>290</v>
      </c>
      <c r="D5" s="11" t="s">
        <v>121</v>
      </c>
      <c r="E5" s="11" t="s">
        <v>122</v>
      </c>
      <c r="F5" s="1" t="s">
        <v>239</v>
      </c>
    </row>
    <row r="6" spans="1:6" ht="135" x14ac:dyDescent="0.25">
      <c r="A6" s="15">
        <f t="shared" si="0"/>
        <v>5</v>
      </c>
      <c r="B6" s="1" t="s">
        <v>184</v>
      </c>
      <c r="C6" s="2" t="s">
        <v>275</v>
      </c>
      <c r="D6" s="2" t="s">
        <v>185</v>
      </c>
      <c r="E6" s="2" t="s">
        <v>186</v>
      </c>
      <c r="F6" s="2" t="s">
        <v>6</v>
      </c>
    </row>
    <row r="7" spans="1:6" ht="75" x14ac:dyDescent="0.25">
      <c r="A7" s="15">
        <f t="shared" si="0"/>
        <v>6</v>
      </c>
      <c r="B7" s="5" t="s">
        <v>101</v>
      </c>
      <c r="C7" s="26" t="s">
        <v>275</v>
      </c>
      <c r="D7" s="11" t="s">
        <v>120</v>
      </c>
      <c r="E7" s="11" t="s">
        <v>237</v>
      </c>
      <c r="F7" s="11" t="s">
        <v>21</v>
      </c>
    </row>
    <row r="8" spans="1:6" ht="45" x14ac:dyDescent="0.25">
      <c r="A8" s="15">
        <f t="shared" si="0"/>
        <v>7</v>
      </c>
      <c r="B8" s="4" t="s">
        <v>203</v>
      </c>
      <c r="C8" s="4" t="s">
        <v>282</v>
      </c>
      <c r="D8" s="4" t="s">
        <v>213</v>
      </c>
      <c r="E8" s="4"/>
      <c r="F8" s="4" t="s">
        <v>6</v>
      </c>
    </row>
    <row r="9" spans="1:6" ht="45" x14ac:dyDescent="0.25">
      <c r="A9" s="15">
        <f t="shared" si="0"/>
        <v>8</v>
      </c>
      <c r="B9" s="4" t="s">
        <v>203</v>
      </c>
      <c r="C9" s="4" t="s">
        <v>282</v>
      </c>
      <c r="D9" s="4" t="s">
        <v>153</v>
      </c>
      <c r="E9" s="4"/>
      <c r="F9" s="1" t="s">
        <v>6</v>
      </c>
    </row>
    <row r="10" spans="1:6" ht="45" x14ac:dyDescent="0.25">
      <c r="A10" s="15">
        <f t="shared" si="0"/>
        <v>9</v>
      </c>
      <c r="B10" s="4" t="s">
        <v>203</v>
      </c>
      <c r="C10" s="4" t="s">
        <v>282</v>
      </c>
      <c r="D10" s="4" t="s">
        <v>145</v>
      </c>
      <c r="E10" s="4"/>
      <c r="F10" s="4" t="s">
        <v>6</v>
      </c>
    </row>
    <row r="11" spans="1:6" ht="409.5" x14ac:dyDescent="0.25">
      <c r="A11" s="15">
        <f t="shared" si="0"/>
        <v>10</v>
      </c>
      <c r="B11" s="4" t="s">
        <v>132</v>
      </c>
      <c r="C11" s="22" t="s">
        <v>287</v>
      </c>
      <c r="D11" s="4" t="s">
        <v>133</v>
      </c>
      <c r="E11" s="4" t="s">
        <v>134</v>
      </c>
      <c r="F11" s="4" t="s">
        <v>252</v>
      </c>
    </row>
    <row r="12" spans="1:6" ht="300" x14ac:dyDescent="0.25">
      <c r="A12" s="15">
        <f t="shared" si="0"/>
        <v>11</v>
      </c>
      <c r="B12" s="5" t="s">
        <v>110</v>
      </c>
      <c r="C12" s="11" t="s">
        <v>302</v>
      </c>
      <c r="D12" s="5" t="s">
        <v>111</v>
      </c>
      <c r="E12" s="5" t="s">
        <v>112</v>
      </c>
      <c r="F12" s="11" t="s">
        <v>236</v>
      </c>
    </row>
    <row r="13" spans="1:6" ht="75" x14ac:dyDescent="0.25">
      <c r="A13" s="15">
        <f t="shared" si="0"/>
        <v>12</v>
      </c>
      <c r="B13" s="1" t="s">
        <v>187</v>
      </c>
      <c r="C13" s="1" t="s">
        <v>309</v>
      </c>
      <c r="D13" s="1" t="s">
        <v>188</v>
      </c>
      <c r="E13" s="1" t="s">
        <v>189</v>
      </c>
      <c r="F13" s="1" t="s">
        <v>350</v>
      </c>
    </row>
    <row r="14" spans="1:6" ht="180" x14ac:dyDescent="0.25">
      <c r="A14" s="15">
        <f t="shared" si="0"/>
        <v>13</v>
      </c>
      <c r="B14" s="1" t="s">
        <v>187</v>
      </c>
      <c r="C14" s="1" t="s">
        <v>310</v>
      </c>
      <c r="D14" s="1" t="s">
        <v>190</v>
      </c>
      <c r="E14" s="1" t="s">
        <v>191</v>
      </c>
      <c r="F14" s="1" t="s">
        <v>351</v>
      </c>
    </row>
    <row r="15" spans="1:6" ht="90" x14ac:dyDescent="0.25">
      <c r="A15" s="15">
        <f t="shared" si="0"/>
        <v>14</v>
      </c>
      <c r="B15" s="1" t="s">
        <v>187</v>
      </c>
      <c r="C15" s="1" t="s">
        <v>311</v>
      </c>
      <c r="D15" s="1" t="s">
        <v>192</v>
      </c>
      <c r="E15" s="1" t="s">
        <v>193</v>
      </c>
      <c r="F15" s="1" t="s">
        <v>258</v>
      </c>
    </row>
    <row r="16" spans="1:6" ht="90" x14ac:dyDescent="0.25">
      <c r="A16" s="15">
        <f t="shared" si="0"/>
        <v>15</v>
      </c>
      <c r="B16" s="1" t="s">
        <v>187</v>
      </c>
      <c r="C16" s="1" t="s">
        <v>312</v>
      </c>
      <c r="D16" s="1" t="s">
        <v>194</v>
      </c>
      <c r="E16" s="1" t="s">
        <v>195</v>
      </c>
      <c r="F16" s="1" t="s">
        <v>352</v>
      </c>
    </row>
    <row r="17" spans="1:9" ht="105" x14ac:dyDescent="0.25">
      <c r="A17" s="15">
        <f t="shared" si="0"/>
        <v>16</v>
      </c>
      <c r="B17" s="1" t="s">
        <v>187</v>
      </c>
      <c r="C17" s="1" t="s">
        <v>313</v>
      </c>
      <c r="D17" s="1" t="s">
        <v>196</v>
      </c>
      <c r="E17" s="1" t="s">
        <v>197</v>
      </c>
      <c r="F17" s="1" t="s">
        <v>261</v>
      </c>
    </row>
    <row r="18" spans="1:9" ht="75" x14ac:dyDescent="0.25">
      <c r="A18" s="15">
        <f t="shared" si="0"/>
        <v>17</v>
      </c>
      <c r="B18" s="4" t="s">
        <v>138</v>
      </c>
      <c r="C18" s="4" t="s">
        <v>317</v>
      </c>
      <c r="D18" s="4" t="s">
        <v>318</v>
      </c>
      <c r="E18" s="4" t="s">
        <v>146</v>
      </c>
      <c r="F18" s="4" t="s">
        <v>6</v>
      </c>
    </row>
    <row r="19" spans="1:9" ht="45" x14ac:dyDescent="0.25">
      <c r="A19" s="15">
        <f t="shared" si="0"/>
        <v>18</v>
      </c>
      <c r="B19" s="4" t="s">
        <v>129</v>
      </c>
      <c r="C19" s="1" t="s">
        <v>317</v>
      </c>
      <c r="D19" s="1" t="s">
        <v>322</v>
      </c>
      <c r="F19" s="1" t="s">
        <v>6</v>
      </c>
    </row>
    <row r="20" spans="1:9" ht="75" x14ac:dyDescent="0.25">
      <c r="A20" s="15">
        <f t="shared" si="0"/>
        <v>19</v>
      </c>
      <c r="B20" s="4" t="s">
        <v>203</v>
      </c>
      <c r="C20" s="4" t="s">
        <v>319</v>
      </c>
      <c r="D20" s="4" t="s">
        <v>158</v>
      </c>
      <c r="E20" s="4"/>
      <c r="F20" s="4" t="s">
        <v>251</v>
      </c>
    </row>
    <row r="21" spans="1:9" ht="75" x14ac:dyDescent="0.25">
      <c r="A21" s="15">
        <f t="shared" si="0"/>
        <v>20</v>
      </c>
      <c r="B21" s="1" t="s">
        <v>34</v>
      </c>
      <c r="C21" s="1" t="s">
        <v>329</v>
      </c>
      <c r="D21" s="1" t="s">
        <v>35</v>
      </c>
      <c r="E21" s="1" t="s">
        <v>36</v>
      </c>
      <c r="F21" s="1" t="s">
        <v>6</v>
      </c>
    </row>
    <row r="22" spans="1:9" ht="45" x14ac:dyDescent="0.25">
      <c r="A22" s="15">
        <f t="shared" si="0"/>
        <v>21</v>
      </c>
      <c r="B22" s="4" t="s">
        <v>129</v>
      </c>
      <c r="C22" s="10" t="s">
        <v>265</v>
      </c>
      <c r="D22" s="1" t="s">
        <v>48</v>
      </c>
      <c r="E22" s="1" t="s">
        <v>24</v>
      </c>
      <c r="F22" s="1" t="s">
        <v>6</v>
      </c>
    </row>
    <row r="23" spans="1:9" ht="45" x14ac:dyDescent="0.25">
      <c r="A23" s="15">
        <f t="shared" si="0"/>
        <v>22</v>
      </c>
      <c r="B23" s="1" t="s">
        <v>344</v>
      </c>
      <c r="C23" s="1" t="s">
        <v>305</v>
      </c>
      <c r="D23" s="1" t="s">
        <v>230</v>
      </c>
      <c r="F23" s="1" t="s">
        <v>231</v>
      </c>
    </row>
    <row r="24" spans="1:9" ht="45" x14ac:dyDescent="0.25">
      <c r="A24" s="15">
        <f t="shared" si="0"/>
        <v>23</v>
      </c>
      <c r="B24" s="1" t="s">
        <v>344</v>
      </c>
      <c r="C24" s="1" t="s">
        <v>305</v>
      </c>
      <c r="D24" s="1" t="s">
        <v>90</v>
      </c>
      <c r="F24" s="1" t="s">
        <v>6</v>
      </c>
    </row>
    <row r="25" spans="1:9" ht="150" x14ac:dyDescent="0.25">
      <c r="A25" s="15">
        <f t="shared" si="0"/>
        <v>24</v>
      </c>
      <c r="B25" s="1" t="s">
        <v>344</v>
      </c>
      <c r="C25" s="1" t="s">
        <v>305</v>
      </c>
      <c r="D25" s="1" t="s">
        <v>229</v>
      </c>
      <c r="E25" s="1" t="s">
        <v>347</v>
      </c>
      <c r="F25" s="1" t="s">
        <v>6</v>
      </c>
      <c r="H25" s="19"/>
      <c r="I25" s="4"/>
    </row>
    <row r="26" spans="1:9" ht="45" x14ac:dyDescent="0.25">
      <c r="A26" s="15">
        <f t="shared" si="0"/>
        <v>25</v>
      </c>
      <c r="B26" s="1" t="s">
        <v>344</v>
      </c>
      <c r="C26" s="1" t="s">
        <v>305</v>
      </c>
      <c r="D26" s="1" t="s">
        <v>91</v>
      </c>
      <c r="F26" s="1" t="s">
        <v>6</v>
      </c>
      <c r="H26" s="19"/>
      <c r="I26" s="4"/>
    </row>
    <row r="27" spans="1:9" ht="105" x14ac:dyDescent="0.25">
      <c r="A27" s="15">
        <f t="shared" si="0"/>
        <v>26</v>
      </c>
      <c r="B27" s="1" t="s">
        <v>344</v>
      </c>
      <c r="C27" s="1" t="s">
        <v>305</v>
      </c>
      <c r="D27" s="1" t="s">
        <v>89</v>
      </c>
      <c r="F27" s="1" t="s">
        <v>252</v>
      </c>
      <c r="H27" s="19"/>
      <c r="I27" s="4"/>
    </row>
    <row r="28" spans="1:9" ht="135" x14ac:dyDescent="0.25">
      <c r="A28" s="15">
        <f t="shared" si="0"/>
        <v>27</v>
      </c>
      <c r="B28" s="1" t="s">
        <v>344</v>
      </c>
      <c r="C28" s="1" t="s">
        <v>306</v>
      </c>
      <c r="D28" s="1" t="s">
        <v>88</v>
      </c>
      <c r="F28" s="1" t="s">
        <v>228</v>
      </c>
      <c r="H28" s="19"/>
      <c r="I28" s="4"/>
    </row>
    <row r="29" spans="1:9" ht="45" x14ac:dyDescent="0.25">
      <c r="A29" s="15">
        <f t="shared" si="0"/>
        <v>28</v>
      </c>
      <c r="B29" s="4" t="s">
        <v>129</v>
      </c>
      <c r="C29" s="21" t="s">
        <v>266</v>
      </c>
      <c r="D29" s="1" t="s">
        <v>49</v>
      </c>
      <c r="E29" s="1" t="s">
        <v>50</v>
      </c>
      <c r="F29" s="1" t="s">
        <v>6</v>
      </c>
      <c r="H29" s="19"/>
      <c r="I29" s="4"/>
    </row>
    <row r="30" spans="1:9" ht="345" x14ac:dyDescent="0.25">
      <c r="A30" s="15">
        <f t="shared" si="0"/>
        <v>29</v>
      </c>
      <c r="B30" s="5" t="s">
        <v>107</v>
      </c>
      <c r="C30" s="11" t="s">
        <v>308</v>
      </c>
      <c r="D30" s="5" t="s">
        <v>108</v>
      </c>
      <c r="E30" s="5" t="s">
        <v>109</v>
      </c>
      <c r="F30" s="11" t="s">
        <v>235</v>
      </c>
      <c r="H30" s="19"/>
      <c r="I30" s="4"/>
    </row>
    <row r="31" spans="1:9" ht="135" x14ac:dyDescent="0.25">
      <c r="A31" s="15">
        <f t="shared" si="0"/>
        <v>30</v>
      </c>
      <c r="B31" s="4" t="s">
        <v>164</v>
      </c>
      <c r="C31" s="4" t="s">
        <v>339</v>
      </c>
      <c r="D31" s="4" t="s">
        <v>167</v>
      </c>
      <c r="E31" s="4"/>
      <c r="F31" s="4" t="s">
        <v>6</v>
      </c>
      <c r="H31" s="19"/>
      <c r="I31" s="4"/>
    </row>
    <row r="32" spans="1:9" ht="210" x14ac:dyDescent="0.25">
      <c r="A32" s="15">
        <f t="shared" si="0"/>
        <v>31</v>
      </c>
      <c r="B32" s="5" t="s">
        <v>110</v>
      </c>
      <c r="C32" s="11" t="s">
        <v>303</v>
      </c>
      <c r="D32" s="5" t="s">
        <v>115</v>
      </c>
      <c r="E32" s="5" t="s">
        <v>116</v>
      </c>
      <c r="F32" s="11" t="s">
        <v>256</v>
      </c>
      <c r="H32" s="19"/>
      <c r="I32" s="4"/>
    </row>
    <row r="33" spans="1:9" ht="315" x14ac:dyDescent="0.25">
      <c r="A33" s="15">
        <f t="shared" si="0"/>
        <v>32</v>
      </c>
      <c r="B33" s="7" t="s">
        <v>172</v>
      </c>
      <c r="C33" s="10" t="s">
        <v>263</v>
      </c>
      <c r="D33" s="1" t="s">
        <v>173</v>
      </c>
      <c r="F33" s="1" t="s">
        <v>353</v>
      </c>
      <c r="H33" s="19"/>
      <c r="I33" s="4"/>
    </row>
    <row r="34" spans="1:9" ht="45" x14ac:dyDescent="0.25">
      <c r="A34" s="15">
        <f t="shared" ref="A34:A65" si="1">ROW(A33)</f>
        <v>33</v>
      </c>
      <c r="B34" s="4" t="s">
        <v>129</v>
      </c>
      <c r="C34" s="10" t="s">
        <v>267</v>
      </c>
      <c r="D34" s="1" t="s">
        <v>51</v>
      </c>
      <c r="E34" s="1" t="s">
        <v>52</v>
      </c>
      <c r="F34" s="1" t="s">
        <v>6</v>
      </c>
      <c r="H34" s="19"/>
      <c r="I34" s="4"/>
    </row>
    <row r="35" spans="1:9" ht="45" x14ac:dyDescent="0.25">
      <c r="A35" s="15">
        <f t="shared" si="1"/>
        <v>34</v>
      </c>
      <c r="B35" s="4" t="s">
        <v>129</v>
      </c>
      <c r="C35" s="10" t="s">
        <v>53</v>
      </c>
      <c r="D35" s="1" t="s">
        <v>54</v>
      </c>
      <c r="E35" s="1" t="s">
        <v>26</v>
      </c>
      <c r="F35" s="1" t="s">
        <v>6</v>
      </c>
      <c r="H35" s="19"/>
      <c r="I35" s="4"/>
    </row>
    <row r="36" spans="1:9" s="8" customFormat="1" ht="345" customHeight="1" x14ac:dyDescent="0.25">
      <c r="A36" s="15">
        <f t="shared" si="1"/>
        <v>35</v>
      </c>
      <c r="B36" s="4" t="s">
        <v>129</v>
      </c>
      <c r="C36" s="10" t="s">
        <v>53</v>
      </c>
      <c r="D36" s="1" t="s">
        <v>25</v>
      </c>
      <c r="E36" s="1" t="s">
        <v>26</v>
      </c>
      <c r="F36" s="1" t="s">
        <v>6</v>
      </c>
      <c r="G36" s="18"/>
      <c r="H36" s="20"/>
      <c r="I36" s="5"/>
    </row>
    <row r="37" spans="1:9" ht="270" x14ac:dyDescent="0.25">
      <c r="A37" s="15">
        <f t="shared" si="1"/>
        <v>36</v>
      </c>
      <c r="B37" s="4" t="s">
        <v>281</v>
      </c>
      <c r="C37" s="22" t="s">
        <v>53</v>
      </c>
      <c r="D37" s="4" t="s">
        <v>82</v>
      </c>
      <c r="E37" s="4" t="s">
        <v>83</v>
      </c>
      <c r="F37" s="9" t="s">
        <v>21</v>
      </c>
    </row>
    <row r="38" spans="1:9" ht="45" x14ac:dyDescent="0.25">
      <c r="A38" s="15">
        <f t="shared" si="1"/>
        <v>37</v>
      </c>
      <c r="B38" s="4" t="s">
        <v>129</v>
      </c>
      <c r="C38" s="10" t="s">
        <v>268</v>
      </c>
      <c r="D38" s="1" t="s">
        <v>55</v>
      </c>
      <c r="F38" s="1" t="s">
        <v>21</v>
      </c>
    </row>
    <row r="39" spans="1:9" ht="195" x14ac:dyDescent="0.25">
      <c r="A39" s="15">
        <f t="shared" si="1"/>
        <v>38</v>
      </c>
      <c r="B39" s="1" t="s">
        <v>175</v>
      </c>
      <c r="C39" s="1" t="s">
        <v>332</v>
      </c>
      <c r="D39" s="1" t="s">
        <v>180</v>
      </c>
      <c r="E39" s="1" t="s">
        <v>181</v>
      </c>
      <c r="F39" s="1" t="s">
        <v>257</v>
      </c>
    </row>
    <row r="40" spans="1:9" ht="135" x14ac:dyDescent="0.25">
      <c r="A40" s="15">
        <f t="shared" si="1"/>
        <v>39</v>
      </c>
      <c r="B40" s="1" t="s">
        <v>211</v>
      </c>
      <c r="C40" s="1" t="s">
        <v>327</v>
      </c>
      <c r="D40" s="1" t="s">
        <v>77</v>
      </c>
      <c r="F40" s="1" t="s">
        <v>6</v>
      </c>
    </row>
    <row r="41" spans="1:9" ht="150" x14ac:dyDescent="0.25">
      <c r="A41" s="15">
        <f t="shared" si="1"/>
        <v>40</v>
      </c>
      <c r="B41" s="1" t="s">
        <v>211</v>
      </c>
      <c r="C41" s="1" t="s">
        <v>327</v>
      </c>
      <c r="D41" s="1" t="s">
        <v>78</v>
      </c>
      <c r="F41" s="1" t="s">
        <v>6</v>
      </c>
    </row>
    <row r="42" spans="1:9" ht="45" x14ac:dyDescent="0.25">
      <c r="A42" s="15">
        <f t="shared" si="1"/>
        <v>41</v>
      </c>
      <c r="B42" s="4" t="s">
        <v>129</v>
      </c>
      <c r="C42" s="10" t="s">
        <v>269</v>
      </c>
      <c r="D42" s="1" t="s">
        <v>56</v>
      </c>
      <c r="F42" s="1" t="s">
        <v>6</v>
      </c>
    </row>
    <row r="43" spans="1:9" ht="45" x14ac:dyDescent="0.25">
      <c r="A43" s="15">
        <f t="shared" si="1"/>
        <v>42</v>
      </c>
      <c r="B43" s="4" t="s">
        <v>129</v>
      </c>
      <c r="C43" s="10" t="s">
        <v>269</v>
      </c>
      <c r="D43" s="1" t="s">
        <v>57</v>
      </c>
      <c r="E43" s="1" t="s">
        <v>58</v>
      </c>
      <c r="F43" s="1" t="s">
        <v>6</v>
      </c>
    </row>
    <row r="44" spans="1:9" ht="180" x14ac:dyDescent="0.25">
      <c r="A44" s="15">
        <f t="shared" si="1"/>
        <v>43</v>
      </c>
      <c r="B44" s="4" t="s">
        <v>164</v>
      </c>
      <c r="C44" s="22" t="s">
        <v>270</v>
      </c>
      <c r="D44" s="4" t="s">
        <v>171</v>
      </c>
      <c r="E44" s="4"/>
      <c r="F44" s="4" t="s">
        <v>6</v>
      </c>
    </row>
    <row r="45" spans="1:9" ht="90" x14ac:dyDescent="0.25">
      <c r="A45" s="15">
        <f t="shared" si="1"/>
        <v>44</v>
      </c>
      <c r="B45" s="4" t="s">
        <v>138</v>
      </c>
      <c r="C45" s="4" t="s">
        <v>270</v>
      </c>
      <c r="D45" s="4" t="s">
        <v>316</v>
      </c>
      <c r="E45" s="4" t="s">
        <v>157</v>
      </c>
      <c r="F45" s="1" t="s">
        <v>6</v>
      </c>
    </row>
    <row r="46" spans="1:9" ht="90" x14ac:dyDescent="0.25">
      <c r="A46" s="15">
        <f t="shared" si="1"/>
        <v>45</v>
      </c>
      <c r="B46" s="4" t="s">
        <v>203</v>
      </c>
      <c r="C46" s="4" t="s">
        <v>320</v>
      </c>
      <c r="D46" s="4" t="s">
        <v>214</v>
      </c>
      <c r="E46" s="4"/>
      <c r="F46" s="1" t="s">
        <v>6</v>
      </c>
    </row>
    <row r="47" spans="1:9" ht="165" x14ac:dyDescent="0.25">
      <c r="A47" s="15">
        <f t="shared" si="1"/>
        <v>46</v>
      </c>
      <c r="B47" s="1" t="s">
        <v>41</v>
      </c>
      <c r="C47" s="1" t="s">
        <v>44</v>
      </c>
      <c r="D47" s="1" t="s">
        <v>212</v>
      </c>
      <c r="E47" s="1" t="s">
        <v>45</v>
      </c>
      <c r="F47" s="1" t="s">
        <v>6</v>
      </c>
    </row>
    <row r="48" spans="1:9" ht="90" x14ac:dyDescent="0.25">
      <c r="A48" s="15">
        <f t="shared" si="1"/>
        <v>47</v>
      </c>
      <c r="B48" s="1" t="s">
        <v>39</v>
      </c>
      <c r="C48" s="1" t="s">
        <v>44</v>
      </c>
      <c r="D48" s="1" t="s">
        <v>40</v>
      </c>
      <c r="F48" s="1" t="s">
        <v>6</v>
      </c>
    </row>
    <row r="49" spans="1:9" ht="165" x14ac:dyDescent="0.25">
      <c r="A49" s="15">
        <f t="shared" si="1"/>
        <v>48</v>
      </c>
      <c r="B49" s="1" t="s">
        <v>73</v>
      </c>
      <c r="C49" s="10" t="s">
        <v>299</v>
      </c>
      <c r="D49" s="1" t="s">
        <v>74</v>
      </c>
      <c r="F49" s="1" t="s">
        <v>6</v>
      </c>
    </row>
    <row r="50" spans="1:9" ht="60" x14ac:dyDescent="0.25">
      <c r="A50" s="15">
        <f t="shared" si="1"/>
        <v>49</v>
      </c>
      <c r="B50" s="1" t="s">
        <v>73</v>
      </c>
      <c r="C50" s="10" t="s">
        <v>299</v>
      </c>
      <c r="D50" s="1" t="s">
        <v>75</v>
      </c>
      <c r="F50" s="1" t="s">
        <v>6</v>
      </c>
    </row>
    <row r="51" spans="1:9" ht="135" x14ac:dyDescent="0.25">
      <c r="A51" s="15">
        <f t="shared" si="1"/>
        <v>50</v>
      </c>
      <c r="B51" s="4" t="s">
        <v>132</v>
      </c>
      <c r="C51" s="22" t="s">
        <v>293</v>
      </c>
      <c r="D51" s="4" t="s">
        <v>154</v>
      </c>
      <c r="E51" s="4" t="s">
        <v>242</v>
      </c>
      <c r="F51" s="4" t="s">
        <v>243</v>
      </c>
    </row>
    <row r="52" spans="1:9" ht="105" x14ac:dyDescent="0.25">
      <c r="A52" s="15">
        <f t="shared" si="1"/>
        <v>51</v>
      </c>
      <c r="B52" s="4" t="s">
        <v>147</v>
      </c>
      <c r="C52" s="22" t="s">
        <v>293</v>
      </c>
      <c r="D52" s="4" t="s">
        <v>148</v>
      </c>
      <c r="E52" s="4" t="s">
        <v>149</v>
      </c>
      <c r="F52" s="4" t="s">
        <v>355</v>
      </c>
    </row>
    <row r="53" spans="1:9" ht="60" x14ac:dyDescent="0.25">
      <c r="A53" s="15">
        <f t="shared" si="1"/>
        <v>52</v>
      </c>
      <c r="B53" s="1" t="s">
        <v>175</v>
      </c>
      <c r="C53" s="22" t="s">
        <v>293</v>
      </c>
      <c r="D53" s="1" t="s">
        <v>178</v>
      </c>
      <c r="E53" s="1" t="s">
        <v>179</v>
      </c>
      <c r="F53" s="1" t="s">
        <v>354</v>
      </c>
    </row>
    <row r="54" spans="1:9" ht="105" x14ac:dyDescent="0.25">
      <c r="A54" s="15">
        <f t="shared" si="1"/>
        <v>53</v>
      </c>
      <c r="B54" s="4" t="s">
        <v>203</v>
      </c>
      <c r="C54" s="22" t="s">
        <v>283</v>
      </c>
      <c r="D54" s="4" t="s">
        <v>137</v>
      </c>
      <c r="E54" s="4"/>
      <c r="F54" s="4" t="s">
        <v>6</v>
      </c>
    </row>
    <row r="55" spans="1:9" ht="90" x14ac:dyDescent="0.25">
      <c r="A55" s="15">
        <f t="shared" si="1"/>
        <v>54</v>
      </c>
      <c r="B55" s="4" t="s">
        <v>203</v>
      </c>
      <c r="C55" s="22" t="s">
        <v>283</v>
      </c>
      <c r="D55" s="4" t="s">
        <v>143</v>
      </c>
      <c r="E55" s="4" t="s">
        <v>144</v>
      </c>
      <c r="F55" s="4" t="s">
        <v>6</v>
      </c>
    </row>
    <row r="56" spans="1:9" ht="255" x14ac:dyDescent="0.25">
      <c r="A56" s="15">
        <f t="shared" si="1"/>
        <v>55</v>
      </c>
      <c r="B56" s="7" t="s">
        <v>172</v>
      </c>
      <c r="C56" s="1" t="s">
        <v>304</v>
      </c>
      <c r="D56" s="1" t="s">
        <v>174</v>
      </c>
      <c r="F56" s="1" t="s">
        <v>353</v>
      </c>
    </row>
    <row r="57" spans="1:9" ht="75" x14ac:dyDescent="0.25">
      <c r="A57" s="15">
        <f t="shared" si="1"/>
        <v>56</v>
      </c>
      <c r="B57" s="5" t="s">
        <v>101</v>
      </c>
      <c r="C57" s="11" t="s">
        <v>328</v>
      </c>
      <c r="D57" s="11" t="s">
        <v>102</v>
      </c>
      <c r="E57" s="5" t="s">
        <v>103</v>
      </c>
      <c r="F57" s="11" t="s">
        <v>6</v>
      </c>
    </row>
    <row r="58" spans="1:9" ht="135" x14ac:dyDescent="0.25">
      <c r="A58" s="15">
        <f t="shared" si="1"/>
        <v>57</v>
      </c>
      <c r="B58" s="4" t="s">
        <v>129</v>
      </c>
      <c r="C58" s="23" t="s">
        <v>271</v>
      </c>
      <c r="D58" s="1" t="s">
        <v>59</v>
      </c>
      <c r="E58" s="1" t="s">
        <v>60</v>
      </c>
      <c r="F58" s="1" t="s">
        <v>249</v>
      </c>
    </row>
    <row r="59" spans="1:9" ht="409.5" x14ac:dyDescent="0.25">
      <c r="A59" s="15">
        <f t="shared" si="1"/>
        <v>58</v>
      </c>
      <c r="B59" s="4" t="s">
        <v>132</v>
      </c>
      <c r="C59" s="4" t="s">
        <v>288</v>
      </c>
      <c r="D59" s="4" t="s">
        <v>155</v>
      </c>
      <c r="E59" s="4" t="s">
        <v>156</v>
      </c>
      <c r="F59" s="4" t="s">
        <v>244</v>
      </c>
    </row>
    <row r="60" spans="1:9" ht="105" x14ac:dyDescent="0.25">
      <c r="A60" s="15">
        <f t="shared" si="1"/>
        <v>59</v>
      </c>
      <c r="B60" s="4" t="s">
        <v>132</v>
      </c>
      <c r="C60" s="4" t="s">
        <v>288</v>
      </c>
      <c r="D60" s="4" t="s">
        <v>151</v>
      </c>
      <c r="E60" s="4" t="s">
        <v>152</v>
      </c>
      <c r="F60" s="4" t="s">
        <v>262</v>
      </c>
    </row>
    <row r="61" spans="1:9" ht="75" x14ac:dyDescent="0.25">
      <c r="A61" s="15">
        <f t="shared" si="1"/>
        <v>60</v>
      </c>
      <c r="B61" s="4" t="s">
        <v>84</v>
      </c>
      <c r="C61" s="4" t="s">
        <v>333</v>
      </c>
      <c r="D61" s="4" t="s">
        <v>334</v>
      </c>
      <c r="F61" s="4" t="s">
        <v>226</v>
      </c>
      <c r="H61" s="19"/>
      <c r="I61" s="4"/>
    </row>
    <row r="62" spans="1:9" ht="75" x14ac:dyDescent="0.25">
      <c r="A62" s="15">
        <f t="shared" si="1"/>
        <v>61</v>
      </c>
      <c r="B62" s="14" t="s">
        <v>199</v>
      </c>
      <c r="C62" s="14" t="s">
        <v>330</v>
      </c>
      <c r="D62" s="14" t="s">
        <v>163</v>
      </c>
      <c r="E62" s="14"/>
      <c r="F62" s="14" t="s">
        <v>250</v>
      </c>
    </row>
    <row r="63" spans="1:9" ht="135" x14ac:dyDescent="0.25">
      <c r="A63" s="15">
        <f t="shared" si="1"/>
        <v>62</v>
      </c>
      <c r="B63" s="4" t="s">
        <v>129</v>
      </c>
      <c r="C63" s="10" t="s">
        <v>323</v>
      </c>
      <c r="D63" s="1" t="s">
        <v>61</v>
      </c>
      <c r="E63" s="1" t="s">
        <v>62</v>
      </c>
      <c r="F63" s="1" t="s">
        <v>249</v>
      </c>
    </row>
    <row r="64" spans="1:9" ht="75" x14ac:dyDescent="0.25">
      <c r="A64" s="15">
        <f t="shared" si="1"/>
        <v>63</v>
      </c>
      <c r="B64" s="5" t="s">
        <v>118</v>
      </c>
      <c r="C64" s="11" t="s">
        <v>291</v>
      </c>
      <c r="D64" s="11" t="s">
        <v>255</v>
      </c>
      <c r="E64" s="5" t="s">
        <v>119</v>
      </c>
      <c r="F64" s="11" t="s">
        <v>238</v>
      </c>
    </row>
    <row r="65" spans="1:9" ht="45" x14ac:dyDescent="0.25">
      <c r="A65" s="15">
        <f t="shared" si="1"/>
        <v>64</v>
      </c>
      <c r="B65" s="11" t="s">
        <v>123</v>
      </c>
      <c r="C65" s="11" t="s">
        <v>292</v>
      </c>
      <c r="D65" s="11" t="s">
        <v>124</v>
      </c>
      <c r="E65" s="11" t="s">
        <v>125</v>
      </c>
      <c r="F65" s="1" t="s">
        <v>253</v>
      </c>
    </row>
    <row r="66" spans="1:9" ht="90" x14ac:dyDescent="0.25">
      <c r="A66" s="15">
        <f t="shared" ref="A66:A97" si="2">ROW(A65)</f>
        <v>65</v>
      </c>
      <c r="B66" s="17" t="s">
        <v>343</v>
      </c>
      <c r="C66" s="17" t="s">
        <v>292</v>
      </c>
      <c r="D66" s="17" t="s">
        <v>126</v>
      </c>
      <c r="E66" s="17" t="s">
        <v>127</v>
      </c>
      <c r="F66" s="1" t="s">
        <v>240</v>
      </c>
    </row>
    <row r="67" spans="1:9" ht="105" x14ac:dyDescent="0.25">
      <c r="A67" s="15">
        <f t="shared" si="2"/>
        <v>66</v>
      </c>
      <c r="B67" s="5" t="s">
        <v>104</v>
      </c>
      <c r="C67" s="25" t="s">
        <v>292</v>
      </c>
      <c r="D67" s="5" t="s">
        <v>105</v>
      </c>
      <c r="E67" s="5" t="s">
        <v>106</v>
      </c>
      <c r="F67" s="11" t="s">
        <v>234</v>
      </c>
    </row>
    <row r="68" spans="1:9" s="8" customFormat="1" ht="90" x14ac:dyDescent="0.25">
      <c r="A68" s="15">
        <f t="shared" si="2"/>
        <v>67</v>
      </c>
      <c r="B68" s="4" t="s">
        <v>147</v>
      </c>
      <c r="C68" s="4" t="s">
        <v>292</v>
      </c>
      <c r="D68" s="4" t="s">
        <v>254</v>
      </c>
      <c r="E68" s="4" t="s">
        <v>150</v>
      </c>
      <c r="F68" s="4" t="s">
        <v>356</v>
      </c>
      <c r="G68" s="18"/>
      <c r="H68" s="20"/>
      <c r="I68" s="5"/>
    </row>
    <row r="69" spans="1:9" ht="45" x14ac:dyDescent="0.25">
      <c r="A69" s="15">
        <f t="shared" si="2"/>
        <v>68</v>
      </c>
      <c r="B69" s="4" t="s">
        <v>164</v>
      </c>
      <c r="C69" s="4" t="s">
        <v>168</v>
      </c>
      <c r="D69" s="4" t="s">
        <v>169</v>
      </c>
      <c r="E69" s="4"/>
      <c r="F69" s="4" t="s">
        <v>362</v>
      </c>
    </row>
    <row r="70" spans="1:9" ht="210" x14ac:dyDescent="0.25">
      <c r="A70" s="15">
        <f t="shared" si="2"/>
        <v>69</v>
      </c>
      <c r="B70" s="1" t="s">
        <v>175</v>
      </c>
      <c r="C70" s="1" t="s">
        <v>294</v>
      </c>
      <c r="D70" s="1" t="s">
        <v>182</v>
      </c>
      <c r="E70" s="1" t="s">
        <v>183</v>
      </c>
      <c r="F70" s="1" t="s">
        <v>359</v>
      </c>
    </row>
    <row r="71" spans="1:9" ht="90" x14ac:dyDescent="0.25">
      <c r="A71" s="15">
        <f t="shared" si="2"/>
        <v>70</v>
      </c>
      <c r="B71" s="4" t="s">
        <v>164</v>
      </c>
      <c r="C71" s="4" t="s">
        <v>341</v>
      </c>
      <c r="D71" s="4" t="s">
        <v>165</v>
      </c>
      <c r="E71" s="4"/>
      <c r="F71" s="4" t="s">
        <v>245</v>
      </c>
    </row>
    <row r="72" spans="1:9" ht="105" x14ac:dyDescent="0.25">
      <c r="A72" s="15">
        <f t="shared" si="2"/>
        <v>71</v>
      </c>
      <c r="B72" s="4" t="s">
        <v>164</v>
      </c>
      <c r="C72" s="4" t="s">
        <v>340</v>
      </c>
      <c r="D72" s="4" t="s">
        <v>166</v>
      </c>
      <c r="E72" s="4"/>
      <c r="F72" s="4" t="s">
        <v>6</v>
      </c>
    </row>
    <row r="73" spans="1:9" ht="150" x14ac:dyDescent="0.25">
      <c r="A73" s="15">
        <f t="shared" si="2"/>
        <v>72</v>
      </c>
      <c r="B73" s="4" t="s">
        <v>164</v>
      </c>
      <c r="C73" s="4" t="s">
        <v>342</v>
      </c>
      <c r="D73" s="4" t="s">
        <v>170</v>
      </c>
      <c r="E73" s="4"/>
      <c r="F73" s="4" t="s">
        <v>246</v>
      </c>
    </row>
    <row r="74" spans="1:9" ht="120" x14ac:dyDescent="0.25">
      <c r="A74" s="15">
        <f t="shared" si="2"/>
        <v>73</v>
      </c>
      <c r="B74" s="4" t="s">
        <v>132</v>
      </c>
      <c r="C74" s="4" t="s">
        <v>285</v>
      </c>
      <c r="D74" s="4" t="s">
        <v>135</v>
      </c>
      <c r="E74" s="4" t="s">
        <v>136</v>
      </c>
      <c r="F74" s="4" t="s">
        <v>241</v>
      </c>
    </row>
    <row r="75" spans="1:9" ht="45" x14ac:dyDescent="0.25">
      <c r="A75" s="15">
        <f t="shared" si="2"/>
        <v>74</v>
      </c>
      <c r="B75" s="4" t="s">
        <v>203</v>
      </c>
      <c r="C75" s="4" t="s">
        <v>285</v>
      </c>
      <c r="D75" s="4" t="s">
        <v>141</v>
      </c>
      <c r="E75" s="4"/>
      <c r="F75" s="1" t="s">
        <v>6</v>
      </c>
    </row>
    <row r="76" spans="1:9" ht="60" x14ac:dyDescent="0.25">
      <c r="A76" s="15">
        <f t="shared" si="2"/>
        <v>75</v>
      </c>
      <c r="B76" s="4" t="s">
        <v>132</v>
      </c>
      <c r="C76" s="4" t="s">
        <v>285</v>
      </c>
      <c r="D76" s="4" t="s">
        <v>289</v>
      </c>
      <c r="E76" s="4" t="s">
        <v>142</v>
      </c>
      <c r="F76" s="4" t="s">
        <v>357</v>
      </c>
    </row>
    <row r="77" spans="1:9" ht="360" x14ac:dyDescent="0.25">
      <c r="A77" s="15">
        <f t="shared" si="2"/>
        <v>76</v>
      </c>
      <c r="B77" s="1" t="s">
        <v>175</v>
      </c>
      <c r="C77" s="1" t="s">
        <v>335</v>
      </c>
      <c r="D77" s="1" t="s">
        <v>176</v>
      </c>
      <c r="E77" s="1" t="s">
        <v>177</v>
      </c>
      <c r="F77" s="1" t="s">
        <v>352</v>
      </c>
    </row>
    <row r="78" spans="1:9" ht="135" x14ac:dyDescent="0.25">
      <c r="A78" s="15">
        <f t="shared" si="2"/>
        <v>77</v>
      </c>
      <c r="B78" s="4" t="s">
        <v>129</v>
      </c>
      <c r="C78" s="10" t="s">
        <v>324</v>
      </c>
      <c r="D78" s="1" t="s">
        <v>61</v>
      </c>
      <c r="E78" s="1" t="s">
        <v>62</v>
      </c>
      <c r="F78" s="1" t="s">
        <v>249</v>
      </c>
    </row>
    <row r="79" spans="1:9" ht="60" x14ac:dyDescent="0.25">
      <c r="A79" s="15">
        <f t="shared" si="2"/>
        <v>78</v>
      </c>
      <c r="B79" s="1" t="s">
        <v>17</v>
      </c>
      <c r="C79" s="1" t="s">
        <v>338</v>
      </c>
      <c r="D79" s="1" t="s">
        <v>18</v>
      </c>
      <c r="F79" s="1" t="s">
        <v>361</v>
      </c>
    </row>
    <row r="80" spans="1:9" ht="75" x14ac:dyDescent="0.25">
      <c r="A80" s="15">
        <f t="shared" si="2"/>
        <v>79</v>
      </c>
      <c r="B80" s="4" t="s">
        <v>138</v>
      </c>
      <c r="C80" s="4" t="s">
        <v>284</v>
      </c>
      <c r="D80" s="4" t="s">
        <v>139</v>
      </c>
      <c r="E80" s="4" t="s">
        <v>140</v>
      </c>
      <c r="F80" s="1" t="s">
        <v>6</v>
      </c>
    </row>
    <row r="81" spans="1:9" ht="45" x14ac:dyDescent="0.25">
      <c r="A81" s="15">
        <f t="shared" si="2"/>
        <v>80</v>
      </c>
      <c r="B81" s="4" t="s">
        <v>203</v>
      </c>
      <c r="C81" s="4" t="s">
        <v>284</v>
      </c>
      <c r="D81" s="4" t="s">
        <v>348</v>
      </c>
      <c r="E81" s="4"/>
      <c r="F81" s="1" t="s">
        <v>6</v>
      </c>
    </row>
    <row r="82" spans="1:9" ht="45" x14ac:dyDescent="0.25">
      <c r="A82" s="15">
        <f t="shared" si="2"/>
        <v>81</v>
      </c>
      <c r="B82" s="4" t="s">
        <v>203</v>
      </c>
      <c r="C82" s="4" t="s">
        <v>284</v>
      </c>
      <c r="D82" s="4" t="s">
        <v>128</v>
      </c>
      <c r="E82" s="6"/>
      <c r="F82" s="4" t="s">
        <v>6</v>
      </c>
    </row>
    <row r="83" spans="1:9" ht="225" x14ac:dyDescent="0.25">
      <c r="A83" s="15">
        <f t="shared" si="2"/>
        <v>82</v>
      </c>
      <c r="B83" s="4" t="s">
        <v>129</v>
      </c>
      <c r="C83" s="1" t="s">
        <v>284</v>
      </c>
      <c r="D83" s="1" t="s">
        <v>321</v>
      </c>
      <c r="E83" s="1" t="s">
        <v>130</v>
      </c>
      <c r="F83" s="1" t="s">
        <v>222</v>
      </c>
    </row>
    <row r="84" spans="1:9" ht="90" x14ac:dyDescent="0.25">
      <c r="A84" s="15">
        <f t="shared" si="2"/>
        <v>83</v>
      </c>
      <c r="B84" s="1" t="s">
        <v>344</v>
      </c>
      <c r="C84" s="1" t="s">
        <v>93</v>
      </c>
      <c r="D84" s="1" t="s">
        <v>307</v>
      </c>
      <c r="F84" s="1" t="s">
        <v>233</v>
      </c>
    </row>
    <row r="85" spans="1:9" ht="45" x14ac:dyDescent="0.25">
      <c r="A85" s="15">
        <f t="shared" si="2"/>
        <v>84</v>
      </c>
      <c r="B85" s="1" t="s">
        <v>344</v>
      </c>
      <c r="C85" s="1" t="s">
        <v>93</v>
      </c>
      <c r="D85" s="1" t="s">
        <v>92</v>
      </c>
      <c r="F85" s="1" t="s">
        <v>232</v>
      </c>
    </row>
    <row r="86" spans="1:9" s="1" customFormat="1" ht="45" x14ac:dyDescent="0.25">
      <c r="A86" s="15">
        <f t="shared" si="2"/>
        <v>85</v>
      </c>
      <c r="B86" s="1" t="s">
        <v>344</v>
      </c>
      <c r="C86" s="1" t="s">
        <v>93</v>
      </c>
      <c r="D86" s="1" t="s">
        <v>94</v>
      </c>
      <c r="F86" s="1" t="s">
        <v>6</v>
      </c>
      <c r="G86" s="18"/>
      <c r="H86" s="20"/>
      <c r="I86" s="5"/>
    </row>
    <row r="87" spans="1:9" s="1" customFormat="1" ht="180" x14ac:dyDescent="0.25">
      <c r="A87" s="15">
        <f t="shared" si="2"/>
        <v>86</v>
      </c>
      <c r="B87" s="4" t="s">
        <v>129</v>
      </c>
      <c r="C87" s="1" t="s">
        <v>93</v>
      </c>
      <c r="D87" s="1" t="s">
        <v>63</v>
      </c>
      <c r="E87" s="1" t="s">
        <v>64</v>
      </c>
      <c r="F87" s="1" t="s">
        <v>358</v>
      </c>
      <c r="G87" s="18"/>
      <c r="H87" s="20"/>
      <c r="I87" s="5"/>
    </row>
    <row r="88" spans="1:9" s="8" customFormat="1" ht="45" x14ac:dyDescent="0.25">
      <c r="A88" s="15">
        <f t="shared" si="2"/>
        <v>87</v>
      </c>
      <c r="B88" s="1" t="s">
        <v>344</v>
      </c>
      <c r="C88" s="1" t="s">
        <v>95</v>
      </c>
      <c r="D88" s="1" t="s">
        <v>96</v>
      </c>
      <c r="E88" s="1"/>
      <c r="F88" s="1" t="s">
        <v>21</v>
      </c>
      <c r="G88" s="18"/>
      <c r="H88" s="20"/>
      <c r="I88" s="5"/>
    </row>
    <row r="89" spans="1:9" s="8" customFormat="1" ht="75" x14ac:dyDescent="0.25">
      <c r="A89" s="15">
        <f t="shared" si="2"/>
        <v>88</v>
      </c>
      <c r="B89" s="1" t="s">
        <v>344</v>
      </c>
      <c r="C89" s="1" t="s">
        <v>97</v>
      </c>
      <c r="D89" s="1" t="s">
        <v>98</v>
      </c>
      <c r="E89" s="1"/>
      <c r="F89" s="1" t="s">
        <v>6</v>
      </c>
      <c r="G89" s="18"/>
      <c r="H89" s="20"/>
      <c r="I89" s="5"/>
    </row>
    <row r="90" spans="1:9" s="8" customFormat="1" ht="60" x14ac:dyDescent="0.25">
      <c r="A90" s="15">
        <f t="shared" si="2"/>
        <v>89</v>
      </c>
      <c r="B90" s="1" t="s">
        <v>344</v>
      </c>
      <c r="C90" s="1" t="s">
        <v>99</v>
      </c>
      <c r="D90" s="1" t="s">
        <v>100</v>
      </c>
      <c r="E90" s="1"/>
      <c r="F90" s="1" t="s">
        <v>21</v>
      </c>
      <c r="G90" s="18"/>
      <c r="H90" s="20"/>
      <c r="I90" s="5"/>
    </row>
    <row r="91" spans="1:9" s="8" customFormat="1" ht="210" x14ac:dyDescent="0.25">
      <c r="A91" s="15">
        <f t="shared" si="2"/>
        <v>90</v>
      </c>
      <c r="B91" s="4" t="s">
        <v>129</v>
      </c>
      <c r="C91" s="2" t="s">
        <v>277</v>
      </c>
      <c r="D91" s="1" t="s">
        <v>67</v>
      </c>
      <c r="E91" s="1" t="s">
        <v>68</v>
      </c>
      <c r="F91" s="1" t="s">
        <v>219</v>
      </c>
      <c r="G91" s="18"/>
      <c r="H91" s="20"/>
      <c r="I91" s="5"/>
    </row>
    <row r="92" spans="1:9" s="8" customFormat="1" ht="135" x14ac:dyDescent="0.25">
      <c r="A92" s="15">
        <f t="shared" si="2"/>
        <v>91</v>
      </c>
      <c r="B92" s="4" t="s">
        <v>129</v>
      </c>
      <c r="C92" s="2" t="s">
        <v>277</v>
      </c>
      <c r="D92" s="1" t="s">
        <v>61</v>
      </c>
      <c r="E92" s="1" t="s">
        <v>62</v>
      </c>
      <c r="F92" s="1" t="s">
        <v>249</v>
      </c>
      <c r="G92" s="18"/>
      <c r="H92" s="20"/>
      <c r="I92" s="5"/>
    </row>
    <row r="93" spans="1:9" ht="225" x14ac:dyDescent="0.25">
      <c r="A93" s="15">
        <f t="shared" si="2"/>
        <v>92</v>
      </c>
      <c r="B93" s="11" t="s">
        <v>201</v>
      </c>
      <c r="C93" s="26" t="s">
        <v>301</v>
      </c>
      <c r="D93" s="5" t="s">
        <v>215</v>
      </c>
      <c r="E93" s="5" t="s">
        <v>117</v>
      </c>
      <c r="F93" s="5" t="s">
        <v>216</v>
      </c>
    </row>
    <row r="94" spans="1:9" s="1" customFormat="1" ht="75" x14ac:dyDescent="0.25">
      <c r="A94" s="15">
        <f t="shared" si="2"/>
        <v>93</v>
      </c>
      <c r="B94" s="1" t="s">
        <v>34</v>
      </c>
      <c r="C94" s="1" t="s">
        <v>301</v>
      </c>
      <c r="D94" s="1" t="s">
        <v>37</v>
      </c>
      <c r="E94" s="1" t="s">
        <v>38</v>
      </c>
      <c r="F94" s="1" t="s">
        <v>6</v>
      </c>
      <c r="G94" s="18"/>
      <c r="H94" s="18"/>
    </row>
    <row r="95" spans="1:9" s="1" customFormat="1" ht="45" x14ac:dyDescent="0.25">
      <c r="A95" s="15">
        <f t="shared" si="2"/>
        <v>94</v>
      </c>
      <c r="B95" s="12" t="s">
        <v>79</v>
      </c>
      <c r="C95" s="4" t="s">
        <v>301</v>
      </c>
      <c r="D95" s="4" t="s">
        <v>224</v>
      </c>
      <c r="E95" s="4" t="s">
        <v>223</v>
      </c>
      <c r="F95" s="1" t="s">
        <v>6</v>
      </c>
      <c r="G95" s="18"/>
      <c r="H95" s="18"/>
    </row>
    <row r="96" spans="1:9" s="1" customFormat="1" ht="150" x14ac:dyDescent="0.25">
      <c r="A96" s="15">
        <f t="shared" si="2"/>
        <v>95</v>
      </c>
      <c r="B96" s="1" t="s">
        <v>41</v>
      </c>
      <c r="C96" s="1" t="s">
        <v>337</v>
      </c>
      <c r="D96" s="1" t="s">
        <v>42</v>
      </c>
      <c r="E96" s="1" t="s">
        <v>43</v>
      </c>
      <c r="F96" s="1" t="s">
        <v>6</v>
      </c>
      <c r="G96" s="18"/>
      <c r="H96" s="18"/>
    </row>
    <row r="97" spans="1:9" ht="45" x14ac:dyDescent="0.25">
      <c r="A97" s="15">
        <f t="shared" si="2"/>
        <v>96</v>
      </c>
      <c r="B97" s="5" t="s">
        <v>79</v>
      </c>
      <c r="C97" s="11" t="s">
        <v>286</v>
      </c>
      <c r="D97" s="11" t="s">
        <v>113</v>
      </c>
      <c r="E97" s="5" t="s">
        <v>114</v>
      </c>
      <c r="F97" s="5" t="s">
        <v>21</v>
      </c>
      <c r="H97" s="19"/>
    </row>
    <row r="98" spans="1:9" ht="75" x14ac:dyDescent="0.25">
      <c r="A98" s="15">
        <f t="shared" ref="A98:A127" si="3">ROW(A97)</f>
        <v>97</v>
      </c>
      <c r="B98" s="4" t="s">
        <v>203</v>
      </c>
      <c r="C98" s="4" t="s">
        <v>286</v>
      </c>
      <c r="D98" s="4" t="s">
        <v>131</v>
      </c>
      <c r="E98" s="4"/>
      <c r="F98" s="4" t="s">
        <v>21</v>
      </c>
      <c r="H98" s="19"/>
      <c r="I98" s="4"/>
    </row>
    <row r="99" spans="1:9" ht="45" x14ac:dyDescent="0.25">
      <c r="A99" s="15">
        <f t="shared" si="3"/>
        <v>98</v>
      </c>
      <c r="B99" s="4" t="s">
        <v>129</v>
      </c>
      <c r="C99" s="1" t="s">
        <v>325</v>
      </c>
      <c r="D99" s="1" t="s">
        <v>27</v>
      </c>
      <c r="E99" s="1" t="s">
        <v>28</v>
      </c>
      <c r="F99" s="1" t="s">
        <v>6</v>
      </c>
      <c r="H99" s="19"/>
      <c r="I99" s="4"/>
    </row>
    <row r="100" spans="1:9" ht="45" x14ac:dyDescent="0.25">
      <c r="A100" s="15">
        <f t="shared" si="3"/>
        <v>99</v>
      </c>
      <c r="B100" s="4" t="s">
        <v>129</v>
      </c>
      <c r="C100" s="1" t="s">
        <v>326</v>
      </c>
      <c r="D100" s="1" t="s">
        <v>65</v>
      </c>
      <c r="E100" s="1" t="s">
        <v>28</v>
      </c>
      <c r="F100" s="1" t="s">
        <v>6</v>
      </c>
      <c r="H100" s="19"/>
      <c r="I100" s="4"/>
    </row>
    <row r="101" spans="1:9" ht="165" x14ac:dyDescent="0.25">
      <c r="A101" s="15">
        <f t="shared" si="3"/>
        <v>100</v>
      </c>
      <c r="B101" s="4" t="s">
        <v>80</v>
      </c>
      <c r="C101" s="4" t="s">
        <v>314</v>
      </c>
      <c r="D101" s="4" t="s">
        <v>81</v>
      </c>
      <c r="E101" s="4"/>
      <c r="F101" s="1" t="s">
        <v>225</v>
      </c>
      <c r="H101" s="19"/>
      <c r="I101" s="4"/>
    </row>
    <row r="102" spans="1:9" ht="90" x14ac:dyDescent="0.25">
      <c r="A102" s="15">
        <f t="shared" si="3"/>
        <v>101</v>
      </c>
      <c r="B102" s="4" t="s">
        <v>129</v>
      </c>
      <c r="C102" s="1" t="s">
        <v>273</v>
      </c>
      <c r="E102" s="1" t="s">
        <v>66</v>
      </c>
      <c r="F102" s="1" t="s">
        <v>218</v>
      </c>
      <c r="H102" s="19"/>
      <c r="I102" s="4"/>
    </row>
    <row r="103" spans="1:9" ht="409.5" x14ac:dyDescent="0.25">
      <c r="A103" s="15">
        <f t="shared" si="3"/>
        <v>102</v>
      </c>
      <c r="B103" s="4" t="s">
        <v>164</v>
      </c>
      <c r="C103" s="22" t="s">
        <v>279</v>
      </c>
      <c r="D103" s="4" t="s">
        <v>247</v>
      </c>
      <c r="E103" s="4"/>
      <c r="F103" s="4" t="s">
        <v>260</v>
      </c>
      <c r="H103" s="19"/>
      <c r="I103" s="4"/>
    </row>
    <row r="104" spans="1:9" ht="60" x14ac:dyDescent="0.25">
      <c r="A104" s="15">
        <f t="shared" si="3"/>
        <v>103</v>
      </c>
      <c r="B104" s="4" t="s">
        <v>204</v>
      </c>
      <c r="C104" s="4" t="s">
        <v>315</v>
      </c>
      <c r="D104" s="4" t="s">
        <v>85</v>
      </c>
      <c r="E104" s="4" t="s">
        <v>86</v>
      </c>
      <c r="F104" s="1" t="s">
        <v>227</v>
      </c>
      <c r="H104" s="19"/>
      <c r="I104" s="4"/>
    </row>
    <row r="105" spans="1:9" ht="60" x14ac:dyDescent="0.25">
      <c r="A105" s="15">
        <f t="shared" si="3"/>
        <v>104</v>
      </c>
      <c r="B105" s="1" t="s">
        <v>200</v>
      </c>
      <c r="C105" s="10" t="s">
        <v>272</v>
      </c>
      <c r="D105" s="1" t="s">
        <v>87</v>
      </c>
      <c r="F105" s="1" t="s">
        <v>227</v>
      </c>
      <c r="H105" s="19"/>
      <c r="I105" s="4"/>
    </row>
    <row r="106" spans="1:9" ht="90" x14ac:dyDescent="0.25">
      <c r="A106" s="15">
        <f t="shared" si="3"/>
        <v>105</v>
      </c>
      <c r="B106" s="1" t="s">
        <v>19</v>
      </c>
      <c r="C106" s="1" t="s">
        <v>297</v>
      </c>
      <c r="D106" s="1" t="s">
        <v>20</v>
      </c>
      <c r="F106" s="1" t="s">
        <v>21</v>
      </c>
      <c r="H106" s="19"/>
      <c r="I106" s="4"/>
    </row>
    <row r="107" spans="1:9" ht="30" x14ac:dyDescent="0.25">
      <c r="A107" s="15">
        <f t="shared" si="3"/>
        <v>106</v>
      </c>
      <c r="B107" s="14" t="s">
        <v>199</v>
      </c>
      <c r="C107" s="24" t="s">
        <v>278</v>
      </c>
      <c r="D107" s="3" t="s">
        <v>162</v>
      </c>
      <c r="F107" s="3" t="s">
        <v>6</v>
      </c>
      <c r="H107" s="19"/>
      <c r="I107" s="4"/>
    </row>
    <row r="108" spans="1:9" ht="135" x14ac:dyDescent="0.25">
      <c r="A108" s="15">
        <f t="shared" si="3"/>
        <v>107</v>
      </c>
      <c r="B108" s="14" t="s">
        <v>199</v>
      </c>
      <c r="C108" s="24" t="s">
        <v>336</v>
      </c>
      <c r="D108" s="14" t="s">
        <v>161</v>
      </c>
      <c r="E108" s="14"/>
      <c r="F108" s="14" t="s">
        <v>206</v>
      </c>
    </row>
    <row r="109" spans="1:9" ht="90" x14ac:dyDescent="0.25">
      <c r="A109" s="15">
        <f t="shared" si="3"/>
        <v>108</v>
      </c>
      <c r="B109" s="1" t="s">
        <v>19</v>
      </c>
      <c r="C109" s="1" t="s">
        <v>298</v>
      </c>
      <c r="D109" s="1" t="s">
        <v>22</v>
      </c>
      <c r="F109" s="1" t="s">
        <v>6</v>
      </c>
    </row>
    <row r="110" spans="1:9" ht="90" x14ac:dyDescent="0.25">
      <c r="A110" s="15">
        <f t="shared" si="3"/>
        <v>109</v>
      </c>
      <c r="B110" s="1" t="s">
        <v>19</v>
      </c>
      <c r="C110" s="1" t="s">
        <v>298</v>
      </c>
      <c r="D110" s="1" t="s">
        <v>23</v>
      </c>
      <c r="F110" s="1" t="s">
        <v>6</v>
      </c>
    </row>
    <row r="111" spans="1:9" ht="135" x14ac:dyDescent="0.25">
      <c r="A111" s="15">
        <f t="shared" si="3"/>
        <v>110</v>
      </c>
      <c r="B111" s="4" t="s">
        <v>129</v>
      </c>
      <c r="C111" s="10" t="s">
        <v>29</v>
      </c>
      <c r="D111" s="1" t="s">
        <v>69</v>
      </c>
      <c r="E111" s="1" t="s">
        <v>70</v>
      </c>
      <c r="F111" s="1" t="s">
        <v>220</v>
      </c>
    </row>
    <row r="112" spans="1:9" ht="145.5" customHeight="1" x14ac:dyDescent="0.25">
      <c r="A112" s="15">
        <f t="shared" si="3"/>
        <v>111</v>
      </c>
      <c r="B112" s="4" t="s">
        <v>129</v>
      </c>
      <c r="C112" s="10" t="s">
        <v>29</v>
      </c>
      <c r="D112" s="1" t="s">
        <v>30</v>
      </c>
      <c r="F112" s="1" t="s">
        <v>217</v>
      </c>
    </row>
    <row r="113" spans="1:6" ht="75" x14ac:dyDescent="0.25">
      <c r="A113" s="15">
        <f t="shared" si="3"/>
        <v>112</v>
      </c>
      <c r="B113" s="1" t="s">
        <v>8</v>
      </c>
      <c r="C113" s="1" t="s">
        <v>296</v>
      </c>
      <c r="D113" s="1" t="s">
        <v>209</v>
      </c>
      <c r="E113" s="1" t="s">
        <v>9</v>
      </c>
      <c r="F113" s="1" t="s">
        <v>6</v>
      </c>
    </row>
    <row r="114" spans="1:6" ht="75" x14ac:dyDescent="0.25">
      <c r="A114" s="15">
        <f t="shared" si="3"/>
        <v>113</v>
      </c>
      <c r="B114" s="1" t="s">
        <v>8</v>
      </c>
      <c r="C114" s="1" t="s">
        <v>296</v>
      </c>
      <c r="D114" s="1" t="s">
        <v>12</v>
      </c>
      <c r="E114" s="1" t="s">
        <v>13</v>
      </c>
      <c r="F114" s="1" t="s">
        <v>6</v>
      </c>
    </row>
    <row r="115" spans="1:6" ht="180" x14ac:dyDescent="0.25">
      <c r="A115" s="15">
        <f t="shared" si="3"/>
        <v>114</v>
      </c>
      <c r="B115" s="1" t="s">
        <v>8</v>
      </c>
      <c r="C115" s="1" t="s">
        <v>296</v>
      </c>
      <c r="D115" s="1" t="s">
        <v>14</v>
      </c>
      <c r="E115" s="1" t="s">
        <v>15</v>
      </c>
      <c r="F115" s="1" t="s">
        <v>6</v>
      </c>
    </row>
    <row r="116" spans="1:6" ht="120" x14ac:dyDescent="0.25">
      <c r="A116" s="15">
        <f t="shared" si="3"/>
        <v>115</v>
      </c>
      <c r="B116" s="1" t="s">
        <v>8</v>
      </c>
      <c r="C116" s="1" t="s">
        <v>296</v>
      </c>
      <c r="D116" s="1" t="s">
        <v>16</v>
      </c>
      <c r="F116" s="8" t="s">
        <v>6</v>
      </c>
    </row>
    <row r="117" spans="1:6" ht="90" x14ac:dyDescent="0.25">
      <c r="A117" s="15">
        <f t="shared" si="3"/>
        <v>116</v>
      </c>
      <c r="B117" s="1" t="s">
        <v>8</v>
      </c>
      <c r="C117" s="1" t="s">
        <v>296</v>
      </c>
      <c r="D117" s="9" t="s">
        <v>10</v>
      </c>
      <c r="E117" s="1" t="s">
        <v>11</v>
      </c>
      <c r="F117" s="1" t="s">
        <v>210</v>
      </c>
    </row>
    <row r="118" spans="1:6" ht="105" x14ac:dyDescent="0.25">
      <c r="A118" s="15">
        <f t="shared" si="3"/>
        <v>117</v>
      </c>
      <c r="B118" s="1" t="s">
        <v>205</v>
      </c>
      <c r="C118" s="10" t="s">
        <v>295</v>
      </c>
      <c r="D118" s="1" t="s">
        <v>5</v>
      </c>
      <c r="F118" s="1" t="s">
        <v>6</v>
      </c>
    </row>
    <row r="119" spans="1:6" ht="75" x14ac:dyDescent="0.25">
      <c r="A119" s="15">
        <f t="shared" si="3"/>
        <v>118</v>
      </c>
      <c r="B119" s="14" t="s">
        <v>199</v>
      </c>
      <c r="C119" s="14" t="s">
        <v>331</v>
      </c>
      <c r="D119" s="3" t="s">
        <v>207</v>
      </c>
      <c r="F119" s="1" t="s">
        <v>6</v>
      </c>
    </row>
    <row r="120" spans="1:6" ht="135" x14ac:dyDescent="0.25">
      <c r="A120" s="15">
        <f t="shared" si="3"/>
        <v>119</v>
      </c>
      <c r="B120" s="4" t="s">
        <v>129</v>
      </c>
      <c r="C120" s="2" t="s">
        <v>32</v>
      </c>
      <c r="D120" s="1" t="s">
        <v>33</v>
      </c>
      <c r="F120" s="1" t="s">
        <v>217</v>
      </c>
    </row>
    <row r="121" spans="1:6" ht="135" x14ac:dyDescent="0.25">
      <c r="A121" s="15">
        <f t="shared" si="3"/>
        <v>120</v>
      </c>
      <c r="B121" s="4" t="s">
        <v>129</v>
      </c>
      <c r="C121" s="1" t="s">
        <v>71</v>
      </c>
      <c r="D121" s="1" t="s">
        <v>72</v>
      </c>
      <c r="E121" s="1" t="s">
        <v>70</v>
      </c>
      <c r="F121" s="1" t="s">
        <v>221</v>
      </c>
    </row>
    <row r="122" spans="1:6" ht="45" x14ac:dyDescent="0.25">
      <c r="A122" s="15">
        <f t="shared" si="3"/>
        <v>121</v>
      </c>
      <c r="B122" s="1" t="s">
        <v>7</v>
      </c>
      <c r="C122" s="10" t="s">
        <v>276</v>
      </c>
      <c r="D122" s="1" t="s">
        <v>208</v>
      </c>
      <c r="F122" s="1" t="s">
        <v>6</v>
      </c>
    </row>
    <row r="123" spans="1:6" ht="75" x14ac:dyDescent="0.25">
      <c r="A123" s="15">
        <f t="shared" si="3"/>
        <v>122</v>
      </c>
      <c r="B123" s="1" t="s">
        <v>73</v>
      </c>
      <c r="C123" s="1" t="s">
        <v>300</v>
      </c>
      <c r="D123" s="1" t="s">
        <v>76</v>
      </c>
      <c r="F123" s="1" t="s">
        <v>6</v>
      </c>
    </row>
    <row r="124" spans="1:6" ht="300" x14ac:dyDescent="0.25">
      <c r="A124" s="15">
        <f t="shared" si="3"/>
        <v>123</v>
      </c>
      <c r="B124" s="7" t="s">
        <v>164</v>
      </c>
      <c r="D124" s="1" t="s">
        <v>280</v>
      </c>
      <c r="F124" s="1" t="s">
        <v>259</v>
      </c>
    </row>
    <row r="125" spans="1:6" ht="45" x14ac:dyDescent="0.25">
      <c r="A125" s="15">
        <f t="shared" si="3"/>
        <v>124</v>
      </c>
      <c r="B125" s="14" t="s">
        <v>199</v>
      </c>
      <c r="C125" s="14"/>
      <c r="D125" s="3" t="s">
        <v>160</v>
      </c>
      <c r="E125" s="3"/>
      <c r="F125" s="3" t="s">
        <v>6</v>
      </c>
    </row>
    <row r="126" spans="1:6" ht="90" x14ac:dyDescent="0.25">
      <c r="A126" s="15">
        <f t="shared" si="3"/>
        <v>125</v>
      </c>
      <c r="B126" s="14" t="s">
        <v>199</v>
      </c>
      <c r="C126" s="14"/>
      <c r="D126" s="1" t="s">
        <v>159</v>
      </c>
      <c r="E126" s="14"/>
      <c r="F126" s="1" t="s">
        <v>31</v>
      </c>
    </row>
    <row r="127" spans="1:6" ht="210" x14ac:dyDescent="0.25">
      <c r="A127" s="15">
        <f t="shared" si="3"/>
        <v>126</v>
      </c>
      <c r="B127" s="7" t="s">
        <v>172</v>
      </c>
      <c r="D127" s="1" t="s">
        <v>349</v>
      </c>
      <c r="F127" s="1" t="s">
        <v>248</v>
      </c>
    </row>
    <row r="128" spans="1:6" hidden="1" x14ac:dyDescent="0.25">
      <c r="F128" s="1"/>
    </row>
    <row r="129" spans="6:6" hidden="1" x14ac:dyDescent="0.25">
      <c r="F129" s="1"/>
    </row>
    <row r="130" spans="6:6" hidden="1" x14ac:dyDescent="0.25">
      <c r="F130" s="1"/>
    </row>
    <row r="131" spans="6:6" hidden="1" x14ac:dyDescent="0.25">
      <c r="F131" s="1"/>
    </row>
    <row r="132" spans="6:6" hidden="1" x14ac:dyDescent="0.25">
      <c r="F132" s="1"/>
    </row>
  </sheetData>
  <pageMargins left="0.7" right="0.7" top="0.75" bottom="0.75" header="0.3" footer="0.3"/>
  <pageSetup paperSize="9" orientation="portrait" horizontalDpi="90" verticalDpi="9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D o E A A B Q S w M E F A A C A A g A c 2 2 0 V L Z j f f S k A A A A 9 Q A A A B I A H A B D b 2 5 m a W c v U G F j a 2 F n Z S 5 4 b W w g o h g A K K A U A A A A A A A A A A A A A A A A A A A A A A A A A A A A h Y 8 x D o I w G I W v Q r r T Q j U G y U 8 Z X C E h M T G u T a n Q C I X Q Y r m b g 0 f y C m I U d X N 8 3 / u G 9 + 7 X G 6 R T 2 3 g X O R j V 6 Q S F O E C e 1 K I r l a 4 S N N q T H 6 G U Q c H F m V f S m 2 V t 4 s m U C a q t 7 W N C n H P Y r X A 3 V I Q G Q U i O e b Y X t W w 5 + s j q v + w r b S z X Q i I G h 9 c Y R v F 2 g 6 M 1 x Q G Q h U G u 9 L e n 8 9 x n + w N h N z Z 2 H C T r G 7 / I g C w R y P s C e w B Q S w M E F A A C A A g A c 2 2 0 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N t t F Q D J 0 5 G N A E A A B g D A A A T A B w A R m 9 y b X V s Y X M v U 2 V j d G l v b j E u b S C i G A A o o B Q A A A A A A A A A A A A A A A A A A A A A A A A A A A B 1 k k F L w z A U x + + F f o e Q X T b I y q J u c 4 6 e O j 2 K s s p A K x L b p w b T Z D T p t I 5 d / E q e P M u + l x l F R d j L J c n v J b z / j 8 R C 7 q T R Z N 7 O f B o G Y W C f R A U F 6 d B F o + W z 7 D + Y q q y V q N 7 6 Y z 6 g J C Y K X B g Q P 7 a f 1 d d H s X 0 3 H i Z 2 F c 1 M X p e g X f d M K o g S o 5 3 f 2 C 5 N T r I r C 5 X N L k S t p B Z 3 C 6 G F y 2 b m R S s j C p v t 6 x T l d k V 7 7 G Y G S p b S Q R X T K W U k M a o u t Y 3 5 h J F T n Z t C 6 s d 4 N B w M O C O X t X E w d 4 2 C + G 8 Z n R s N t z 3 W R u 7 Q 6 1 K C 9 r K G u G a 5 0 0 n F v T + V V k L b X Y C 2 Q d o s w X Z / B d l 6 T d s C 9 x n 8 R S A O X t 2 G k R 9 + g P B D h B 8 h f I j w E c L H C D 9 G + A T h / m m R A m b M M W W O O X N M m m P W H N P m m D f H x P l / 8 0 0 v D K T e / y m m 3 1 B L A Q I t A B Q A A g A I A H N t t F S 2 Y 3 3 0 p A A A A P U A A A A S A A A A A A A A A A A A A A A A A A A A A A B D b 2 5 m a W c v U G F j a 2 F n Z S 5 4 b W x Q S w E C L Q A U A A I A C A B z b b R U D 8 r p q 6 Q A A A D p A A A A E w A A A A A A A A A A A A A A A A D w A A A A W 0 N v b n R l b n R f V H l w Z X N d L n h t b F B L A Q I t A B Q A A g A I A H N t t F Q D J 0 5 G N A E A A B g D A A A T A A A A A A A A A A A A A A A A A O E B A A B G b 3 J t d W x h c y 9 T Z W N 0 a W 9 u M S 5 t U E s F B g A A A A A D A A M A w g A A A G I 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g T A A A A A A A A J h M 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X e W 5 p a 2 k t Z m 9 y b X V s Y X J 6 L T c x M 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d 5 b m l r a V 9 m b 3 J t d W x h c n p f N z E w I i A v P j x F b n R y e S B U e X B l P S J G a W x s Z W R D b 2 1 w b G V 0 Z V J l c 3 V s d F R v V 2 9 y a 3 N o Z W V 0 I i B W Y W x 1 Z T 0 i b D E i I C 8 + P E V u d H J 5 I F R 5 c G U 9 I k F k Z G V k V G 9 E Y X R h T W 9 k Z W w i I F Z h b H V l P S J s M C I g L z 4 8 R W 5 0 c n k g V H l w Z T 0 i R m l s b E N v d W 5 0 I i B W Y W x 1 Z T 0 i b D E i I C 8 + P E V u d H J 5 I F R 5 c G U 9 I k Z p b G x F c n J v c k N v Z G U i I F Z h b H V l P S J z V W 5 r b m 9 3 b i I g L z 4 8 R W 5 0 c n k g V H l w Z T 0 i R m l s b E V y c m 9 y Q 2 9 1 b n Q i I F Z h b H V l P S J s M C I g L z 4 8 R W 5 0 c n k g V H l w Z T 0 i R m l s b E x h c 3 R V c G R h d G V k I i B W Y W x 1 Z T 0 i Z D I w M j I t M D U t M j B U M T E 6 N D M 6 M z g u N z g 0 M T Y 2 M l o i I C 8 + P E V u d H J 5 I F R 5 c G U 9 I k Z p b G x D b 2 x 1 b W 5 U e X B l c y I g V m F s d W U 9 I n N C Z 1 l H Q m d Z R 0 J n W U d C Z 1 l H Q m d Z R 0 J n W U d C Z z 0 9 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X S I g L z 4 8 R W 5 0 c n k g V H l w Z T 0 i R m l s b F N 0 Y X R 1 c y I g V m F s d W U 9 I n N D b 2 1 w b G V 0 Z S I g L z 4 8 R W 5 0 c n k g V H l w Z T 0 i U m V s Y X R p b 2 5 z a G l w S W 5 m b 0 N v b n R h a W 5 l c i I g V m F s d W U 9 I n N 7 J n F 1 b 3 Q 7 Y 2 9 s d W 1 u Q 2 9 1 b n Q m c X V v d D s 6 M T k s J n F 1 b 3 Q 7 a 2 V 5 Q 2 9 s d W 1 u T m F t Z X M m c X V v d D s 6 W 1 0 s J n F 1 b 3 Q 7 c X V l c n l S Z W x h d G l v b n N o a X B z J n F 1 b 3 Q 7 O l t d L C Z x d W 9 0 O 2 N v b H V t b k l k Z W 5 0 a X R p Z X M m c X V v d D s 6 W y Z x d W 9 0 O 1 N l Y 3 R p b 2 4 x L 1 d 5 b m l r a S 1 m b 3 J t d W x h c n o t N z E w L 1 p t a W V u a W 9 u b y B 0 e X A u e 0 N v b H V t b j E s M H 0 m c X V v d D s s J n F 1 b 3 Q 7 U 2 V j d G l v b j E v V 3 l u a W t p L W Z v c m 1 1 b G F y e i 0 3 M T A v W m 1 p Z W 5 p b 2 5 v I H R 5 c C 5 7 Q 2 9 s d W 1 u M i w x f S Z x d W 9 0 O y w m c X V v d D t T Z W N 0 a W 9 u M S 9 X e W 5 p a 2 k t Z m 9 y b X V s Y X J 6 L T c x M C 9 a b W l l b m l v b m 8 g d H l w L n t D b 2 x 1 b W 4 z L D J 9 J n F 1 b 3 Q 7 L C Z x d W 9 0 O 1 N l Y 3 R p b 2 4 x L 1 d 5 b m l r a S 1 m b 3 J t d W x h c n o t N z E w L 1 p t a W V u a W 9 u b y B 0 e X A u e 0 N v b H V t b j Q s M 3 0 m c X V v d D s s J n F 1 b 3 Q 7 U 2 V j d G l v b j E v V 3 l u a W t p L W Z v c m 1 1 b G F y e i 0 3 M T A v W m 1 p Z W 5 p b 2 5 v I H R 5 c C 5 7 Q 2 9 s d W 1 u N S w 0 f S Z x d W 9 0 O y w m c X V v d D t T Z W N 0 a W 9 u M S 9 X e W 5 p a 2 k t Z m 9 y b X V s Y X J 6 L T c x M C 9 a b W l l b m l v b m 8 g d H l w L n t D b 2 x 1 b W 4 2 L D V 9 J n F 1 b 3 Q 7 L C Z x d W 9 0 O 1 N l Y 3 R p b 2 4 x L 1 d 5 b m l r a S 1 m b 3 J t d W x h c n o t N z E w L 1 p t a W V u a W 9 u b y B 0 e X A u e 0 N v b H V t b j c s N n 0 m c X V v d D s s J n F 1 b 3 Q 7 U 2 V j d G l v b j E v V 3 l u a W t p L W Z v c m 1 1 b G F y e i 0 3 M T A v W m 1 p Z W 5 p b 2 5 v I H R 5 c C 5 7 Q 2 9 s d W 1 u O C w 3 f S Z x d W 9 0 O y w m c X V v d D t T Z W N 0 a W 9 u M S 9 X e W 5 p a 2 k t Z m 9 y b X V s Y X J 6 L T c x M C 9 a b W l l b m l v b m 8 g d H l w L n t D b 2 x 1 b W 4 5 L D h 9 J n F 1 b 3 Q 7 L C Z x d W 9 0 O 1 N l Y 3 R p b 2 4 x L 1 d 5 b m l r a S 1 m b 3 J t d W x h c n o t N z E w L 1 p t a W V u a W 9 u b y B 0 e X A u e 0 N v b H V t b j E w L D l 9 J n F 1 b 3 Q 7 L C Z x d W 9 0 O 1 N l Y 3 R p b 2 4 x L 1 d 5 b m l r a S 1 m b 3 J t d W x h c n o t N z E w L 1 p t a W V u a W 9 u b y B 0 e X A u e 0 N v b H V t b j E x L D E w f S Z x d W 9 0 O y w m c X V v d D t T Z W N 0 a W 9 u M S 9 X e W 5 p a 2 k t Z m 9 y b X V s Y X J 6 L T c x M C 9 a b W l l b m l v b m 8 g d H l w L n t D b 2 x 1 b W 4 x M i w x M X 0 m c X V v d D s s J n F 1 b 3 Q 7 U 2 V j d G l v b j E v V 3 l u a W t p L W Z v c m 1 1 b G F y e i 0 3 M T A v W m 1 p Z W 5 p b 2 5 v I H R 5 c C 5 7 Q 2 9 s d W 1 u M T M s M T J 9 J n F 1 b 3 Q 7 L C Z x d W 9 0 O 1 N l Y 3 R p b 2 4 x L 1 d 5 b m l r a S 1 m b 3 J t d W x h c n o t N z E w L 1 p t a W V u a W 9 u b y B 0 e X A u e 0 N v b H V t b j E 0 L D E z f S Z x d W 9 0 O y w m c X V v d D t T Z W N 0 a W 9 u M S 9 X e W 5 p a 2 k t Z m 9 y b X V s Y X J 6 L T c x M C 9 a b W l l b m l v b m 8 g d H l w L n t D b 2 x 1 b W 4 x N S w x N H 0 m c X V v d D s s J n F 1 b 3 Q 7 U 2 V j d G l v b j E v V 3 l u a W t p L W Z v c m 1 1 b G F y e i 0 3 M T A v W m 1 p Z W 5 p b 2 5 v I H R 5 c C 5 7 Q 2 9 s d W 1 u M T Y s M T V 9 J n F 1 b 3 Q 7 L C Z x d W 9 0 O 1 N l Y 3 R p b 2 4 x L 1 d 5 b m l r a S 1 m b 3 J t d W x h c n o t N z E w L 1 p t a W V u a W 9 u b y B 0 e X A u e 0 N v b H V t b j E 3 L D E 2 f S Z x d W 9 0 O y w m c X V v d D t T Z W N 0 a W 9 u M S 9 X e W 5 p a 2 k t Z m 9 y b X V s Y X J 6 L T c x M C 9 a b W l l b m l v b m 8 g d H l w L n t D b 2 x 1 b W 4 x O C w x N 3 0 m c X V v d D s s J n F 1 b 3 Q 7 U 2 V j d G l v b j E v V 3 l u a W t p L W Z v c m 1 1 b G F y e i 0 3 M T A v W m 1 p Z W 5 p b 2 5 v I H R 5 c C 5 7 Q 2 9 s d W 1 u M T k s M T h 9 J n F 1 b 3 Q 7 X S w m c X V v d D t D b 2 x 1 b W 5 D b 3 V u d C Z x d W 9 0 O z o x O S w m c X V v d D t L Z X l D b 2 x 1 b W 5 O Y W 1 l c y Z x d W 9 0 O z p b X S w m c X V v d D t D b 2 x 1 b W 5 J Z G V u d G l 0 a W V z J n F 1 b 3 Q 7 O l s m c X V v d D t T Z W N 0 a W 9 u M S 9 X e W 5 p a 2 k t Z m 9 y b X V s Y X J 6 L T c x M C 9 a b W l l b m l v b m 8 g d H l w L n t D b 2 x 1 b W 4 x L D B 9 J n F 1 b 3 Q 7 L C Z x d W 9 0 O 1 N l Y 3 R p b 2 4 x L 1 d 5 b m l r a S 1 m b 3 J t d W x h c n o t N z E w L 1 p t a W V u a W 9 u b y B 0 e X A u e 0 N v b H V t b j I s M X 0 m c X V v d D s s J n F 1 b 3 Q 7 U 2 V j d G l v b j E v V 3 l u a W t p L W Z v c m 1 1 b G F y e i 0 3 M T A v W m 1 p Z W 5 p b 2 5 v I H R 5 c C 5 7 Q 2 9 s d W 1 u M y w y f S Z x d W 9 0 O y w m c X V v d D t T Z W N 0 a W 9 u M S 9 X e W 5 p a 2 k t Z m 9 y b X V s Y X J 6 L T c x M C 9 a b W l l b m l v b m 8 g d H l w L n t D b 2 x 1 b W 4 0 L D N 9 J n F 1 b 3 Q 7 L C Z x d W 9 0 O 1 N l Y 3 R p b 2 4 x L 1 d 5 b m l r a S 1 m b 3 J t d W x h c n o t N z E w L 1 p t a W V u a W 9 u b y B 0 e X A u e 0 N v b H V t b j U s N H 0 m c X V v d D s s J n F 1 b 3 Q 7 U 2 V j d G l v b j E v V 3 l u a W t p L W Z v c m 1 1 b G F y e i 0 3 M T A v W m 1 p Z W 5 p b 2 5 v I H R 5 c C 5 7 Q 2 9 s d W 1 u N i w 1 f S Z x d W 9 0 O y w m c X V v d D t T Z W N 0 a W 9 u M S 9 X e W 5 p a 2 k t Z m 9 y b X V s Y X J 6 L T c x M C 9 a b W l l b m l v b m 8 g d H l w L n t D b 2 x 1 b W 4 3 L D Z 9 J n F 1 b 3 Q 7 L C Z x d W 9 0 O 1 N l Y 3 R p b 2 4 x L 1 d 5 b m l r a S 1 m b 3 J t d W x h c n o t N z E w L 1 p t a W V u a W 9 u b y B 0 e X A u e 0 N v b H V t b j g s N 3 0 m c X V v d D s s J n F 1 b 3 Q 7 U 2 V j d G l v b j E v V 3 l u a W t p L W Z v c m 1 1 b G F y e i 0 3 M T A v W m 1 p Z W 5 p b 2 5 v I H R 5 c C 5 7 Q 2 9 s d W 1 u O S w 4 f S Z x d W 9 0 O y w m c X V v d D t T Z W N 0 a W 9 u M S 9 X e W 5 p a 2 k t Z m 9 y b X V s Y X J 6 L T c x M C 9 a b W l l b m l v b m 8 g d H l w L n t D b 2 x 1 b W 4 x M C w 5 f S Z x d W 9 0 O y w m c X V v d D t T Z W N 0 a W 9 u M S 9 X e W 5 p a 2 k t Z m 9 y b X V s Y X J 6 L T c x M C 9 a b W l l b m l v b m 8 g d H l w L n t D b 2 x 1 b W 4 x M S w x M H 0 m c X V v d D s s J n F 1 b 3 Q 7 U 2 V j d G l v b j E v V 3 l u a W t p L W Z v c m 1 1 b G F y e i 0 3 M T A v W m 1 p Z W 5 p b 2 5 v I H R 5 c C 5 7 Q 2 9 s d W 1 u M T I s M T F 9 J n F 1 b 3 Q 7 L C Z x d W 9 0 O 1 N l Y 3 R p b 2 4 x L 1 d 5 b m l r a S 1 m b 3 J t d W x h c n o t N z E w L 1 p t a W V u a W 9 u b y B 0 e X A u e 0 N v b H V t b j E z L D E y f S Z x d W 9 0 O y w m c X V v d D t T Z W N 0 a W 9 u M S 9 X e W 5 p a 2 k t Z m 9 y b X V s Y X J 6 L T c x M C 9 a b W l l b m l v b m 8 g d H l w L n t D b 2 x 1 b W 4 x N C w x M 3 0 m c X V v d D s s J n F 1 b 3 Q 7 U 2 V j d G l v b j E v V 3 l u a W t p L W Z v c m 1 1 b G F y e i 0 3 M T A v W m 1 p Z W 5 p b 2 5 v I H R 5 c C 5 7 Q 2 9 s d W 1 u M T U s M T R 9 J n F 1 b 3 Q 7 L C Z x d W 9 0 O 1 N l Y 3 R p b 2 4 x L 1 d 5 b m l r a S 1 m b 3 J t d W x h c n o t N z E w L 1 p t a W V u a W 9 u b y B 0 e X A u e 0 N v b H V t b j E 2 L D E 1 f S Z x d W 9 0 O y w m c X V v d D t T Z W N 0 a W 9 u M S 9 X e W 5 p a 2 k t Z m 9 y b X V s Y X J 6 L T c x M C 9 a b W l l b m l v b m 8 g d H l w L n t D b 2 x 1 b W 4 x N y w x N n 0 m c X V v d D s s J n F 1 b 3 Q 7 U 2 V j d G l v b j E v V 3 l u a W t p L W Z v c m 1 1 b G F y e i 0 3 M T A v W m 1 p Z W 5 p b 2 5 v I H R 5 c C 5 7 Q 2 9 s d W 1 u M T g s M T d 9 J n F 1 b 3 Q 7 L C Z x d W 9 0 O 1 N l Y 3 R p b 2 4 x L 1 d 5 b m l r a S 1 m b 3 J t d W x h c n o t N z E w L 1 p t a W V u a W 9 u b y B 0 e X A u e 0 N v b H V t b j E 5 L D E 4 f S Z x d W 9 0 O 1 0 s J n F 1 b 3 Q 7 U m V s Y X R p b 2 5 z a G l w S W 5 m b y Z x d W 9 0 O z p b X X 0 i I C 8 + P C 9 T d G F i b G V F b n R y a W V z P j w v S X R l b T 4 8 S X R l b T 4 8 S X R l b U x v Y 2 F 0 a W 9 u P j x J d G V t V H l w Z T 5 G b 3 J t d W x h P C 9 J d G V t V H l w Z T 4 8 S X R l b V B h d G g + U 2 V j d G l v b j E v V 3 l u a W t p L W Z v c m 1 1 b G F y e i 0 3 M T A v J U M 1 J U I 5 c i V D M y V C M 2 Q l Q z U l O D J v P C 9 J d G V t U G F 0 a D 4 8 L 0 l 0 Z W 1 M b 2 N h d G l v b j 4 8 U 3 R h Y m x l R W 5 0 c m l l c y A v P j w v S X R l b T 4 8 S X R l b T 4 8 S X R l b U x v Y 2 F 0 a W 9 u P j x J d G V t V H l w Z T 5 G b 3 J t d W x h P C 9 J d G V t V H l w Z T 4 8 S X R l b V B h d G g + U 2 V j d G l v b j E v V 3 l u a W t p L W Z v c m 1 1 b G F y e i 0 3 M T A v W m 1 p Z W 5 p b 2 5 v J T I w d H l w P C 9 J d G V t U G F 0 a D 4 8 L 0 l 0 Z W 1 M b 2 N h d G l v b j 4 8 U 3 R h Y m x l R W 5 0 c m l l c y A v P j w v S X R l b T 4 8 L 0 l 0 Z W 1 z P j w v T G 9 j Y W x Q Y W N r Y W d l T W V 0 Y W R h d G F G a W x l P h Y A A A B Q S w U G A A A A A A A A A A A A A A A A A A A A A A A A 2 g A A A A E A A A D Q j J 3 f A R X R E Y x 6 A M B P w p f r A Q A A A A q t X a H S Z G x J m w n l o z d + J R w A A A A A A g A A A A A A A 2 Y A A M A A A A A Q A A A A z g 5 g f Q V 4 O S S b K L f 9 7 0 + M C Q A A A A A E g A A A o A A A A B A A A A A c / b b o Y 7 b 4 B A 3 j p l l u q Y R 8 U A A A A N z h W O i h B o f 4 7 I K H R w 5 k o x d v z A x v / L 4 W 7 m 8 L j u R L + 1 K Q a w m q T 3 z g x d F a o + 4 M V o / g X 4 d r a p e O p r k D d / i H W Z u C V z + 4 1 1 + A G u U Z J j L 0 q N D X H 9 T F F A A A A J z B q w u / a s K w Z S t J B e Y 8 E r F u I S d L < / 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2D9D666DF9D85048B8AFE5549371DD1B" ma:contentTypeVersion="6" ma:contentTypeDescription="Utwórz nowy dokument." ma:contentTypeScope="" ma:versionID="9f76542837a54bb0a445fc5f00b15e84">
  <xsd:schema xmlns:xsd="http://www.w3.org/2001/XMLSchema" xmlns:xs="http://www.w3.org/2001/XMLSchema" xmlns:p="http://schemas.microsoft.com/office/2006/metadata/properties" xmlns:ns2="1fc9f9fe-bd5d-4cc9-a90a-b71a252ec609" xmlns:ns3="39e1b3c8-75cb-4e1e-a2d8-b144ba3dc88c" targetNamespace="http://schemas.microsoft.com/office/2006/metadata/properties" ma:root="true" ma:fieldsID="98c1fbc24a28592c119b62d1f158e052" ns2:_="" ns3:_="">
    <xsd:import namespace="1fc9f9fe-bd5d-4cc9-a90a-b71a252ec609"/>
    <xsd:import namespace="39e1b3c8-75cb-4e1e-a2d8-b144ba3dc8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c9f9fe-bd5d-4cc9-a90a-b71a252ec6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e1b3c8-75cb-4e1e-a2d8-b144ba3dc88c" elementFormDefault="qualified">
    <xsd:import namespace="http://schemas.microsoft.com/office/2006/documentManagement/types"/>
    <xsd:import namespace="http://schemas.microsoft.com/office/infopath/2007/PartnerControls"/>
    <xsd:element name="SharedWithUsers" ma:index="12"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F6203E-642D-41D2-B6E9-6214CA25842E}">
  <ds:schemaRefs>
    <ds:schemaRef ds:uri="http://schemas.microsoft.com/DataMashup"/>
  </ds:schemaRefs>
</ds:datastoreItem>
</file>

<file path=customXml/itemProps2.xml><?xml version="1.0" encoding="utf-8"?>
<ds:datastoreItem xmlns:ds="http://schemas.openxmlformats.org/officeDocument/2006/customXml" ds:itemID="{06977769-D31D-4ECF-A74B-47D8B751CA3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33F9174-AF02-4228-913D-B525FDD466E1}">
  <ds:schemaRefs>
    <ds:schemaRef ds:uri="http://schemas.microsoft.com/sharepoint/v3/contenttype/forms"/>
  </ds:schemaRefs>
</ds:datastoreItem>
</file>

<file path=customXml/itemProps4.xml><?xml version="1.0" encoding="utf-8"?>
<ds:datastoreItem xmlns:ds="http://schemas.openxmlformats.org/officeDocument/2006/customXml" ds:itemID="{33AC6FE5-68D9-42E1-BE9C-7AA17C08A8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c9f9fe-bd5d-4cc9-a90a-b71a252ec609"/>
    <ds:schemaRef ds:uri="39e1b3c8-75cb-4e1e-a2d8-b144ba3dc8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Aneks 3 - uwagi PL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Wanat-Richter Paulina</dc:creator>
  <cp:keywords/>
  <dc:description/>
  <cp:lastModifiedBy>Stanisław Bielański</cp:lastModifiedBy>
  <cp:revision/>
  <dcterms:created xsi:type="dcterms:W3CDTF">2022-05-20T11:44:05Z</dcterms:created>
  <dcterms:modified xsi:type="dcterms:W3CDTF">2022-07-18T17:08:59Z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0x0101002D9D666DF9D85048B8AFE5549371DD1B</vt:lpwstr>
  </property>
</Properties>
</file>